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5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6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7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8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9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20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21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22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23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24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25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26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27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28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29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30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31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32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33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34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35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36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37.xml" ContentType="application/vnd.openxmlformats-officedocument.drawing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38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39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40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41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42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43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44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45.xml" ContentType="application/vnd.openxmlformats-officedocument.drawing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46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47.xml" ContentType="application/vnd.openxmlformats-officedocument.drawing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48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49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petterbjornsonwikstrom/Owncloud/Kunder/Region Örebro län/2500 LHU ung 2023/Databas/Tabellbilagor/1 Till Korr/20230421 Client sent their adjusted kommunbilaga that we update with correct response frequencies/"/>
    </mc:Choice>
  </mc:AlternateContent>
  <xr:revisionPtr revIDLastSave="0" documentId="13_ncr:1_{B440F385-7D57-C04B-89F7-71ED166E02B2}" xr6:coauthVersionLast="47" xr6:coauthVersionMax="47" xr10:uidLastSave="{00000000-0000-0000-0000-000000000000}"/>
  <bookViews>
    <workbookView xWindow="0" yWindow="0" windowWidth="36280" windowHeight="22300" xr2:uid="{00000000-000D-0000-FFFF-FFFF00000000}"/>
  </bookViews>
  <sheets>
    <sheet name="Information" sheetId="1019" r:id="rId1"/>
    <sheet name="Innehåll" sheetId="1018" r:id="rId2"/>
    <sheet name="Svarsfrekvenser" sheetId="1016" r:id="rId3"/>
    <sheet name="H01" sheetId="1022" r:id="rId4"/>
    <sheet name="H02" sheetId="1023" r:id="rId5"/>
    <sheet name="L01" sheetId="1024" r:id="rId6"/>
    <sheet name="L02" sheetId="1025" r:id="rId7"/>
    <sheet name="L03" sheetId="1026" r:id="rId8"/>
    <sheet name="H03" sheetId="1027" r:id="rId9"/>
    <sheet name="H04" sheetId="1028" r:id="rId10"/>
    <sheet name="H05" sheetId="1029" r:id="rId11"/>
    <sheet name="H06" sheetId="1030" r:id="rId12"/>
    <sheet name="H07" sheetId="1031" r:id="rId13"/>
    <sheet name="H08" sheetId="1032" r:id="rId14"/>
    <sheet name="H09" sheetId="1033" r:id="rId15"/>
    <sheet name="F01" sheetId="1034" r:id="rId16"/>
    <sheet name="F02" sheetId="1035" r:id="rId17"/>
    <sheet name="S01" sheetId="1036" r:id="rId18"/>
    <sheet name="S02" sheetId="1037" r:id="rId19"/>
    <sheet name="S03" sheetId="1038" r:id="rId20"/>
    <sheet name="S04" sheetId="1039" r:id="rId21"/>
    <sheet name="S05" sheetId="1040" r:id="rId22"/>
    <sheet name="T01" sheetId="1041" r:id="rId23"/>
    <sheet name="T02" sheetId="1042" r:id="rId24"/>
    <sheet name="U01" sheetId="1043" r:id="rId25"/>
    <sheet name="S06" sheetId="1044" r:id="rId26"/>
    <sheet name="S07" sheetId="1045" r:id="rId27"/>
    <sheet name="B05" sheetId="1046" r:id="rId28"/>
    <sheet name="B06" sheetId="1047" r:id="rId29"/>
    <sheet name="T03" sheetId="1048" r:id="rId30"/>
    <sheet name="D01" sheetId="1049" r:id="rId31"/>
    <sheet name="T04" sheetId="1050" r:id="rId32"/>
    <sheet name="D02" sheetId="1051" r:id="rId33"/>
    <sheet name="D03" sheetId="1052" r:id="rId34"/>
    <sheet name="T05" sheetId="1053" r:id="rId35"/>
    <sheet name="T06" sheetId="1054" r:id="rId36"/>
    <sheet name="T07" sheetId="1055" r:id="rId37"/>
    <sheet name="T08" sheetId="1056" r:id="rId38"/>
    <sheet name="U02" sheetId="1057" r:id="rId39"/>
    <sheet name="U03" sheetId="1058" r:id="rId40"/>
    <sheet name="U04" sheetId="1059" r:id="rId41"/>
    <sheet name="U05" sheetId="1060" r:id="rId42"/>
    <sheet name="A01" sheetId="1061" r:id="rId43"/>
    <sheet name="A02" sheetId="1062" r:id="rId44"/>
    <sheet name="A03" sheetId="1063" r:id="rId45"/>
    <sheet name="A03b" sheetId="1064" r:id="rId46"/>
    <sheet name="A03c" sheetId="1065" r:id="rId47"/>
    <sheet name="A04" sheetId="1066" r:id="rId48"/>
    <sheet name="A05" sheetId="1067" r:id="rId49"/>
    <sheet name="A06" sheetId="1068" r:id="rId50"/>
    <sheet name="A07" sheetId="1069" r:id="rId51"/>
  </sheets>
  <definedNames>
    <definedName name="_xlnm._FilterDatabase" localSheetId="42" hidden="1">'A01'!$A$55:$Z$103</definedName>
    <definedName name="_xlnm._FilterDatabase" localSheetId="43" hidden="1">'A02'!$A$55:$Z$103</definedName>
    <definedName name="_xlnm._FilterDatabase" localSheetId="44" hidden="1">'A03'!$A$55:$Z$103</definedName>
    <definedName name="_xlnm._FilterDatabase" localSheetId="45" hidden="1">A03b!$A$55:$Z$103</definedName>
    <definedName name="_xlnm._FilterDatabase" localSheetId="46" hidden="1">A03c!$A$55:$Z$103</definedName>
    <definedName name="_xlnm._FilterDatabase" localSheetId="47" hidden="1">'A04'!$A$55:$Z$103</definedName>
    <definedName name="_xlnm._FilterDatabase" localSheetId="48" hidden="1">'A05'!$A$55:$Z$103</definedName>
    <definedName name="_xlnm._FilterDatabase" localSheetId="49" hidden="1">'A06'!$A$55:$Z$103</definedName>
    <definedName name="_xlnm._FilterDatabase" localSheetId="50" hidden="1">'A07'!$A$55:$Z$103</definedName>
    <definedName name="_xlnm._FilterDatabase" localSheetId="27" hidden="1">'B05'!$A$55:$Z$103</definedName>
    <definedName name="_xlnm._FilterDatabase" localSheetId="28" hidden="1">'B06'!$A$55:$Z$103</definedName>
    <definedName name="_xlnm._FilterDatabase" localSheetId="30" hidden="1">'D01'!$B$44:$H$92</definedName>
    <definedName name="_xlnm._FilterDatabase" localSheetId="32" hidden="1">'D02'!$B$44:$H$92</definedName>
    <definedName name="_xlnm._FilterDatabase" localSheetId="33" hidden="1">'D03'!$B$44:$H$92</definedName>
    <definedName name="_xlnm._FilterDatabase" localSheetId="15" hidden="1">'F01'!$A$55:$Z$103</definedName>
    <definedName name="_xlnm._FilterDatabase" localSheetId="16" hidden="1">'F02'!$A$55:$Z$103</definedName>
    <definedName name="_xlnm._FilterDatabase" localSheetId="3" hidden="1">'H01'!$B$44:$H$92</definedName>
    <definedName name="_xlnm._FilterDatabase" localSheetId="4" hidden="1">'H02'!$B$44:$H$92</definedName>
    <definedName name="_xlnm._FilterDatabase" localSheetId="8" hidden="1">'H03'!$A$55:$Z$103</definedName>
    <definedName name="_xlnm._FilterDatabase" localSheetId="9" hidden="1">'H04'!$A$55:$Z$103</definedName>
    <definedName name="_xlnm._FilterDatabase" localSheetId="10" hidden="1">'H05'!$A$55:$Z$103</definedName>
    <definedName name="_xlnm._FilterDatabase" localSheetId="11" hidden="1">'H06'!$A$55:$Z$103</definedName>
    <definedName name="_xlnm._FilterDatabase" localSheetId="12" hidden="1">'H07'!$A$55:$Z$103</definedName>
    <definedName name="_xlnm._FilterDatabase" localSheetId="13" hidden="1">'H08'!$A$55:$Z$103</definedName>
    <definedName name="_xlnm._FilterDatabase" localSheetId="14" hidden="1">'H09'!$A$55:$Z$103</definedName>
    <definedName name="_xlnm._FilterDatabase" localSheetId="5" hidden="1">'L01'!$B$44:$H$92</definedName>
    <definedName name="_xlnm._FilterDatabase" localSheetId="6" hidden="1">'L02'!$B$44:$H$92</definedName>
    <definedName name="_xlnm._FilterDatabase" localSheetId="7" hidden="1">'L03'!$B$44:$H$92</definedName>
    <definedName name="_xlnm._FilterDatabase" localSheetId="17" hidden="1">'S01'!$A$55:$Z$103</definedName>
    <definedName name="_xlnm._FilterDatabase" localSheetId="18" hidden="1">'S02'!$A$55:$Z$103</definedName>
    <definedName name="_xlnm._FilterDatabase" localSheetId="19" hidden="1">'S03'!$A$55:$Z$103</definedName>
    <definedName name="_xlnm._FilterDatabase" localSheetId="20" hidden="1">'S04'!$A$55:$Z$103</definedName>
    <definedName name="_xlnm._FilterDatabase" localSheetId="21" hidden="1">'S05'!$A$55:$Z$103</definedName>
    <definedName name="_xlnm._FilterDatabase" localSheetId="25" hidden="1">'S06'!$B$44:$H$92</definedName>
    <definedName name="_xlnm._FilterDatabase" localSheetId="26" hidden="1">'S07'!$A$55:$Z$103</definedName>
    <definedName name="_xlnm._FilterDatabase" localSheetId="2" hidden="1">Svarsfrekvenser!$A$3:$E$42</definedName>
    <definedName name="_xlnm._FilterDatabase" localSheetId="22" hidden="1">'T01'!$A$55:$Z$103</definedName>
    <definedName name="_xlnm._FilterDatabase" localSheetId="23" hidden="1">'T02'!$A$55:$Z$103</definedName>
    <definedName name="_xlnm._FilterDatabase" localSheetId="29" hidden="1">'T03'!$A$55:$Z$103</definedName>
    <definedName name="_xlnm._FilterDatabase" localSheetId="31" hidden="1">'T04'!$A$55:$Z$103</definedName>
    <definedName name="_xlnm._FilterDatabase" localSheetId="34" hidden="1">'T05'!$B$44:$H$92</definedName>
    <definedName name="_xlnm._FilterDatabase" localSheetId="35" hidden="1">'T06'!$A$55:$Z$103</definedName>
    <definedName name="_xlnm._FilterDatabase" localSheetId="36" hidden="1">'T07'!$A$55:$Z$103</definedName>
    <definedName name="_xlnm._FilterDatabase" localSheetId="37" hidden="1">'T08'!$A$55:$Z$103</definedName>
    <definedName name="_xlnm._FilterDatabase" localSheetId="24" hidden="1">'U01'!$B$44:$H$92</definedName>
    <definedName name="_xlnm._FilterDatabase" localSheetId="38" hidden="1">'U02'!$A$55:$Z$103</definedName>
    <definedName name="_xlnm._FilterDatabase" localSheetId="39" hidden="1">'U03'!$A$55:$Z$103</definedName>
    <definedName name="_xlnm._FilterDatabase" localSheetId="40" hidden="1">'U04'!$A$55:$Z$103</definedName>
    <definedName name="_xlnm._FilterDatabase" localSheetId="41" hidden="1">'U05'!$A$55:$Z$103</definedName>
    <definedName name="_xlnm.Print_Area" localSheetId="42">'A01'!$A$1:$Z$104</definedName>
    <definedName name="_xlnm.Print_Area" localSheetId="43">'A02'!$A$1:$Z$104</definedName>
    <definedName name="_xlnm.Print_Area" localSheetId="44">'A03'!$A$1:$Z$104</definedName>
    <definedName name="_xlnm.Print_Area" localSheetId="45">A03b!$A$1:$Z$104</definedName>
    <definedName name="_xlnm.Print_Area" localSheetId="46">A03c!$A$1:$Z$104</definedName>
    <definedName name="_xlnm.Print_Area" localSheetId="47">'A04'!$A$1:$Z$104</definedName>
    <definedName name="_xlnm.Print_Area" localSheetId="48">'A05'!$A$1:$Z$104</definedName>
    <definedName name="_xlnm.Print_Area" localSheetId="49">'A06'!$A$1:$Z$104</definedName>
    <definedName name="_xlnm.Print_Area" localSheetId="50">'A07'!$A$1:$Z$104</definedName>
    <definedName name="_xlnm.Print_Area" localSheetId="27">'B05'!$A$1:$Z$104</definedName>
    <definedName name="_xlnm.Print_Area" localSheetId="28">'B06'!$A$1:$Z$104</definedName>
    <definedName name="_xlnm.Print_Area" localSheetId="30">'D01'!$A$1:$M$92</definedName>
    <definedName name="_xlnm.Print_Area" localSheetId="32">'D02'!$A$1:$M$92</definedName>
    <definedName name="_xlnm.Print_Area" localSheetId="33">'D03'!$A$1:$M$92</definedName>
    <definedName name="_xlnm.Print_Area" localSheetId="15">'F01'!$A$1:$Z$104</definedName>
    <definedName name="_xlnm.Print_Area" localSheetId="16">'F02'!$A$1:$Z$104</definedName>
    <definedName name="_xlnm.Print_Area" localSheetId="3">'H01'!$A$1:$M$92</definedName>
    <definedName name="_xlnm.Print_Area" localSheetId="4">'H02'!$A$1:$M$92</definedName>
    <definedName name="_xlnm.Print_Area" localSheetId="8">'H03'!$A$1:$Z$104</definedName>
    <definedName name="_xlnm.Print_Area" localSheetId="9">'H04'!$A$1:$Z$104</definedName>
    <definedName name="_xlnm.Print_Area" localSheetId="10">'H05'!$A$1:$Z$104</definedName>
    <definedName name="_xlnm.Print_Area" localSheetId="11">'H06'!$A$1:$Z$104</definedName>
    <definedName name="_xlnm.Print_Area" localSheetId="12">'H07'!$A$1:$Z$104</definedName>
    <definedName name="_xlnm.Print_Area" localSheetId="13">'H08'!$A$1:$Z$104</definedName>
    <definedName name="_xlnm.Print_Area" localSheetId="14">'H09'!$A$1:$Z$104</definedName>
    <definedName name="_xlnm.Print_Area" localSheetId="0">Information!$A$1:$A$12</definedName>
    <definedName name="_xlnm.Print_Area" localSheetId="5">'L01'!$A$1:$M$92</definedName>
    <definedName name="_xlnm.Print_Area" localSheetId="6">'L02'!$A$1:$M$92</definedName>
    <definedName name="_xlnm.Print_Area" localSheetId="7">'L03'!$A$1:$M$92</definedName>
    <definedName name="_xlnm.Print_Area" localSheetId="17">'S01'!$A$1:$Z$104</definedName>
    <definedName name="_xlnm.Print_Area" localSheetId="18">'S02'!$A$1:$Z$104</definedName>
    <definedName name="_xlnm.Print_Area" localSheetId="19">'S03'!$A$1:$Z$104</definedName>
    <definedName name="_xlnm.Print_Area" localSheetId="20">'S04'!$A$1:$Z$104</definedName>
    <definedName name="_xlnm.Print_Area" localSheetId="21">'S05'!$A$1:$Z$104</definedName>
    <definedName name="_xlnm.Print_Area" localSheetId="25">'S06'!$A$1:$M$92</definedName>
    <definedName name="_xlnm.Print_Area" localSheetId="26">'S07'!$A$1:$Z$104</definedName>
    <definedName name="_xlnm.Print_Area" localSheetId="2">Svarsfrekvenser!$A$1:$F$44</definedName>
    <definedName name="_xlnm.Print_Area" localSheetId="22">'T01'!$A$1:$Z$104</definedName>
    <definedName name="_xlnm.Print_Area" localSheetId="23">'T02'!$A$1:$Z$104</definedName>
    <definedName name="_xlnm.Print_Area" localSheetId="29">'T03'!$A$1:$Z$104</definedName>
    <definedName name="_xlnm.Print_Area" localSheetId="31">'T04'!$A$1:$Z$104</definedName>
    <definedName name="_xlnm.Print_Area" localSheetId="34">'T05'!$A$1:$M$92</definedName>
    <definedName name="_xlnm.Print_Area" localSheetId="35">'T06'!$A$1:$Z$104</definedName>
    <definedName name="_xlnm.Print_Area" localSheetId="36">'T07'!$A$1:$Z$104</definedName>
    <definedName name="_xlnm.Print_Area" localSheetId="37">'T08'!$A$1:$Z$104</definedName>
    <definedName name="_xlnm.Print_Area" localSheetId="24">'U01'!$A$1:$M$92</definedName>
    <definedName name="_xlnm.Print_Area" localSheetId="38">'U02'!$A$1:$Z$104</definedName>
    <definedName name="_xlnm.Print_Area" localSheetId="39">'U03'!$A$1:$Z$104</definedName>
    <definedName name="_xlnm.Print_Area" localSheetId="40">'U04'!$A$1:$Z$104</definedName>
    <definedName name="_xlnm.Print_Area" localSheetId="41">'U05'!$A$1:$Z$104</definedName>
    <definedName name="_xlnm.Print_Titles" localSheetId="30">'D01'!#REF!</definedName>
    <definedName name="_xlnm.Print_Titles" localSheetId="32">'D02'!#REF!</definedName>
    <definedName name="_xlnm.Print_Titles" localSheetId="33">'D03'!#REF!</definedName>
    <definedName name="_xlnm.Print_Titles" localSheetId="3">'H01'!#REF!</definedName>
    <definedName name="_xlnm.Print_Titles" localSheetId="4">'H02'!#REF!</definedName>
    <definedName name="_xlnm.Print_Titles" localSheetId="5">'L01'!#REF!</definedName>
    <definedName name="_xlnm.Print_Titles" localSheetId="6">'L02'!#REF!</definedName>
    <definedName name="_xlnm.Print_Titles" localSheetId="7">'L03'!#REF!</definedName>
    <definedName name="_xlnm.Print_Titles" localSheetId="25">'S06'!#REF!</definedName>
    <definedName name="_xlnm.Print_Titles" localSheetId="34">'T05'!#REF!</definedName>
    <definedName name="_xlnm.Print_Titles" localSheetId="24">'U01'!#REF!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" i="1069" l="1"/>
  <c r="F1" i="1068"/>
  <c r="F1" i="1067"/>
  <c r="F1" i="1066"/>
  <c r="F1" i="1065"/>
  <c r="F1" i="1064"/>
  <c r="F1" i="1063"/>
  <c r="F1" i="1062"/>
  <c r="F1" i="1061"/>
  <c r="F1" i="1060"/>
  <c r="F1" i="1059"/>
  <c r="F1" i="1058"/>
  <c r="F1" i="1057"/>
  <c r="F1" i="1056"/>
  <c r="F1" i="1055"/>
  <c r="F1" i="1054"/>
  <c r="A42" i="1053"/>
  <c r="A41" i="1053"/>
  <c r="F1" i="1053"/>
  <c r="A42" i="1052"/>
  <c r="A41" i="1052"/>
  <c r="F1" i="1052"/>
  <c r="A42" i="1051"/>
  <c r="A41" i="1051"/>
  <c r="F1" i="1051"/>
  <c r="F1" i="1050"/>
  <c r="A42" i="1049"/>
  <c r="A41" i="1049"/>
  <c r="F1" i="1049"/>
  <c r="F1" i="1048"/>
  <c r="F1" i="1047"/>
  <c r="F1" i="1046"/>
  <c r="F1" i="1045"/>
  <c r="A42" i="1044"/>
  <c r="A41" i="1044"/>
  <c r="F1" i="1044"/>
  <c r="A42" i="1043"/>
  <c r="A41" i="1043"/>
  <c r="F1" i="1043"/>
  <c r="F1" i="1042"/>
  <c r="F1" i="1041"/>
  <c r="F1" i="1040"/>
  <c r="F1" i="1039"/>
  <c r="F1" i="1038"/>
  <c r="F1" i="1037"/>
  <c r="F1" i="1036"/>
  <c r="F1" i="1035"/>
  <c r="F1" i="1034"/>
  <c r="F1" i="1033"/>
  <c r="F1" i="1032"/>
  <c r="F1" i="1031"/>
  <c r="F1" i="1030"/>
  <c r="F1" i="1029"/>
  <c r="F1" i="1028"/>
  <c r="F1" i="1027"/>
  <c r="A42" i="1026"/>
  <c r="A41" i="1026"/>
  <c r="F1" i="1026"/>
  <c r="A42" i="1025"/>
  <c r="A41" i="1025"/>
  <c r="F1" i="1025"/>
  <c r="A42" i="1024"/>
  <c r="A41" i="1024"/>
  <c r="F1" i="1024"/>
  <c r="A42" i="1023"/>
  <c r="A41" i="1023"/>
  <c r="F1" i="1023"/>
  <c r="A42" i="1022"/>
  <c r="A41" i="1022"/>
  <c r="F1" i="1022"/>
  <c r="B49" i="1018"/>
  <c r="B48" i="1018"/>
  <c r="B47" i="1018"/>
  <c r="B46" i="1018"/>
  <c r="B45" i="1018"/>
  <c r="B44" i="1018"/>
  <c r="B43" i="1018"/>
  <c r="B42" i="1018"/>
  <c r="B41" i="1018"/>
  <c r="B40" i="1018"/>
  <c r="B39" i="1018"/>
  <c r="B38" i="1018"/>
  <c r="B37" i="1018"/>
  <c r="B36" i="1018"/>
  <c r="B35" i="1018"/>
  <c r="B34" i="1018"/>
  <c r="B33" i="1018"/>
  <c r="B32" i="1018"/>
  <c r="B31" i="1018"/>
  <c r="B30" i="1018"/>
  <c r="B29" i="1018"/>
  <c r="B28" i="1018"/>
  <c r="B27" i="1018"/>
  <c r="B26" i="1018"/>
  <c r="B25" i="1018"/>
  <c r="B24" i="1018"/>
  <c r="B23" i="1018"/>
  <c r="B22" i="1018"/>
  <c r="B21" i="1018"/>
  <c r="B20" i="1018"/>
  <c r="B19" i="1018"/>
  <c r="B18" i="1018"/>
  <c r="B17" i="1018"/>
  <c r="B16" i="1018"/>
  <c r="B15" i="1018"/>
  <c r="B14" i="1018"/>
  <c r="B13" i="1018"/>
  <c r="B12" i="1018"/>
  <c r="B11" i="1018"/>
  <c r="B10" i="1018"/>
  <c r="B9" i="1018"/>
  <c r="B8" i="1018"/>
  <c r="B7" i="1018"/>
  <c r="B6" i="1018"/>
  <c r="B5" i="1018"/>
  <c r="B4" i="1018"/>
  <c r="B3" i="1018"/>
  <c r="B2" i="1018"/>
</calcChain>
</file>

<file path=xl/sharedStrings.xml><?xml version="1.0" encoding="utf-8"?>
<sst xmlns="http://schemas.openxmlformats.org/spreadsheetml/2006/main" count="13562" uniqueCount="397">
  <si>
    <t>Vad skulle du tycka om din bästa kompis skulle använda cannabis (marijuana/hasch)?</t>
  </si>
  <si>
    <t>Vad skulle du tycka om din bästa kompis skulle dricka sig full?</t>
  </si>
  <si>
    <t>Vad skulle du tycka om din bästa kompis skulle röka cigarretter?</t>
  </si>
  <si>
    <t>Har du druckit så mycket alkohol att du känt dig full?</t>
  </si>
  <si>
    <t>Är du orolig för att din familjs pengar inte ska räcka till?</t>
  </si>
  <si>
    <t>Är du trygg hemma?</t>
  </si>
  <si>
    <t>Kan du lita på någon av dina föräldrar när det är viktigt?</t>
  </si>
  <si>
    <t>Känner du dig trygg på väg till och från skolan?</t>
  </si>
  <si>
    <t>Känner du dig trygg i skolan?</t>
  </si>
  <si>
    <t>Tror dina lärare att du kan lära dig saker i skolan?</t>
  </si>
  <si>
    <t>Lyssnar dina lärare på dig?</t>
  </si>
  <si>
    <t>Tycker du att skolarbetet känns viktigt?</t>
  </si>
  <si>
    <t>Har du kompisar i skolan som vill vara med dig?</t>
  </si>
  <si>
    <t>Trivs du i skolan?</t>
  </si>
  <si>
    <t>Känner du att du är bra som du är?</t>
  </si>
  <si>
    <t>Känner du dig ensam?</t>
  </si>
  <si>
    <t>Är du glad?</t>
  </si>
  <si>
    <t>Sover du dåligt?</t>
  </si>
  <si>
    <t>Har du ont i magen?</t>
  </si>
  <si>
    <t>Har du ont i huvudet?</t>
  </si>
  <si>
    <t>Andel % (p)</t>
  </si>
  <si>
    <t>Grundsärskolan</t>
  </si>
  <si>
    <t>Gymnasiesärskolan</t>
  </si>
  <si>
    <t>Liv &amp; hälsa ung särskola 2023</t>
  </si>
  <si>
    <t>Grund- och gymnasiesärskolan</t>
  </si>
  <si>
    <t>Antal elever, antal svar samt svarsfrekvens för medverkande skolor i Örebro län</t>
  </si>
  <si>
    <t>H01</t>
  </si>
  <si>
    <t>H02</t>
  </si>
  <si>
    <t>L01</t>
  </si>
  <si>
    <t>L02</t>
  </si>
  <si>
    <t>L03</t>
  </si>
  <si>
    <t>H03</t>
  </si>
  <si>
    <t>H04</t>
  </si>
  <si>
    <t>H05</t>
  </si>
  <si>
    <t>H06</t>
  </si>
  <si>
    <t>H07</t>
  </si>
  <si>
    <t>Känner du dig stressad?</t>
  </si>
  <si>
    <t>H08</t>
  </si>
  <si>
    <t>H09</t>
  </si>
  <si>
    <t>F01</t>
  </si>
  <si>
    <t>F02</t>
  </si>
  <si>
    <t>Hur känns det när du tänker på framtiden för världen?</t>
  </si>
  <si>
    <t>S01</t>
  </si>
  <si>
    <t>S02</t>
  </si>
  <si>
    <t>S03</t>
  </si>
  <si>
    <t>S04</t>
  </si>
  <si>
    <t>S05</t>
  </si>
  <si>
    <t>T01</t>
  </si>
  <si>
    <t>T02</t>
  </si>
  <si>
    <t>U01</t>
  </si>
  <si>
    <t>S06</t>
  </si>
  <si>
    <t>S07</t>
  </si>
  <si>
    <t>B05</t>
  </si>
  <si>
    <t>B06</t>
  </si>
  <si>
    <t>T03</t>
  </si>
  <si>
    <t>D01</t>
  </si>
  <si>
    <t>T04</t>
  </si>
  <si>
    <t>D02</t>
  </si>
  <si>
    <t>D03</t>
  </si>
  <si>
    <t>T05</t>
  </si>
  <si>
    <t>T06</t>
  </si>
  <si>
    <t>T07</t>
  </si>
  <si>
    <t>T08</t>
  </si>
  <si>
    <t>Känner du dig trygg på nätet?</t>
  </si>
  <si>
    <t>U02</t>
  </si>
  <si>
    <t>U03</t>
  </si>
  <si>
    <t>U04</t>
  </si>
  <si>
    <t>U05</t>
  </si>
  <si>
    <t>A01</t>
  </si>
  <si>
    <t>Har du rökt cigaretter, e-cigaretter, vape eller vattenpipa?</t>
  </si>
  <si>
    <t>A02</t>
  </si>
  <si>
    <t>A03</t>
  </si>
  <si>
    <t>A03b</t>
  </si>
  <si>
    <t>A03c</t>
  </si>
  <si>
    <t>A04</t>
  </si>
  <si>
    <t>A05</t>
  </si>
  <si>
    <t>A06</t>
  </si>
  <si>
    <t>A07</t>
  </si>
  <si>
    <t>Rubrik</t>
  </si>
  <si>
    <t>Förklaring</t>
  </si>
  <si>
    <t>Bladnamn</t>
  </si>
  <si>
    <t>Länk</t>
  </si>
  <si>
    <t>Mår oftast bra</t>
  </si>
  <si>
    <t>Har någon att prata med om hur de mår</t>
  </si>
  <si>
    <t>Andel elever som svarat "Ja" på frågan "Har du någon du kan prata med om hur du mår?"</t>
  </si>
  <si>
    <t>Tränar minst tre gånger i veckan</t>
  </si>
  <si>
    <t>Andel elever som svarat "Ja" på frågan "Tränar du så att du blir andfådd/svettig minst tre gånger i veckan?"</t>
  </si>
  <si>
    <t>Äter grönsaker varje dag</t>
  </si>
  <si>
    <t>Andel elever som svarat "Ja" på frågan "Äter du grönsaker varje dag?"</t>
  </si>
  <si>
    <t>Äter frukost varje dag</t>
  </si>
  <si>
    <t>Andel elever som svarat "Ja" på frågan "Äter du frukost varje dag?"</t>
  </si>
  <si>
    <t>Hur känns det när du tänker på din framtid?</t>
  </si>
  <si>
    <t>Har under det senaste året blivit utsatt för mobbning i skolan</t>
  </si>
  <si>
    <t>Andel elever som svarat "Ja" på frågan "Har du under det senaste året blivit utsatt för mobbning i skolan?"</t>
  </si>
  <si>
    <t>Andel elever som svarat "Ja" på frågan "Finns det någon person på skolan som du kan prata med om du känner dig otrygg eller har blivit dåligt behandlad?"</t>
  </si>
  <si>
    <t>Med i en förening</t>
  </si>
  <si>
    <t>Andel elever som svarat "Ja" på frågan "Är du med i någon förening?"</t>
  </si>
  <si>
    <t>Känner du dig trygg när du är på fritidsaktiviteter?</t>
  </si>
  <si>
    <t>Andel elever som svarat "Ja" på frågan "Vet du hur du gör om du vill påverka vad som bestäms i kommunen?"</t>
  </si>
  <si>
    <t>Andel elever som svarat "Ja" på frågan "Skulle du vilja vara med och säga vad du tycker i frågor som kommunen bestämmer över?"</t>
  </si>
  <si>
    <t>Tycker att man kan lita på de flesta människor</t>
  </si>
  <si>
    <t>Andel elever som svarat "Ja" på frågan "Tycker du att man kan lita på de flesta människor?"</t>
  </si>
  <si>
    <t>Känner du dig trygg på dagen när du är ute på en allmän plats?</t>
  </si>
  <si>
    <t>Känner du dig trygg när du är ute på allmän plats på kvällen/natten?</t>
  </si>
  <si>
    <t>Har du under det senaste året blivit utsatt för hot?</t>
  </si>
  <si>
    <t>Har du under det senaste året blivit utsatt för fysiskt våld?</t>
  </si>
  <si>
    <t>Har du under det senaste året blivit utsatt för en sexuell handling fast du inte ville det?</t>
  </si>
  <si>
    <t>Har du under det senaste året blivit utsatt för rån?</t>
  </si>
  <si>
    <t>Har du snusat?</t>
  </si>
  <si>
    <t>Har du druckit alkohol?</t>
  </si>
  <si>
    <t>Har du råkat illa ut när du druckit alkohol?</t>
  </si>
  <si>
    <t>Har du använt narkotika?</t>
  </si>
  <si>
    <t>Har någon på skolan att prata med vid otrygg situation</t>
  </si>
  <si>
    <t>Vet hur de ska göra om de vill påverka vad som bestäms i kommunen</t>
  </si>
  <si>
    <t>Vill vara med och säga vad de tycker i frågor som kommunen bestämmer över</t>
  </si>
  <si>
    <t>Så här kan tabeller och diagram anpassas</t>
  </si>
  <si>
    <t>Resultatrapport - Liv &amp; hälsa ung särskola 2023</t>
  </si>
  <si>
    <t>Liv &amp; hälsa ung särskola 2023, Region Örebro län</t>
  </si>
  <si>
    <t>Bastal (n)</t>
  </si>
  <si>
    <t>Resultatrapport Liv &amp; hälsa ung särskola 2023, Region Örebro län</t>
  </si>
  <si>
    <t>I den här Excelboken redovisas sammanställda svar för elever i Örebro län på grundsärskolan årskurs 7–9 och gymnasiesärskolan.</t>
  </si>
  <si>
    <r>
      <rPr>
        <b/>
        <sz val="12"/>
        <rFont val="Calibri"/>
        <family val="2"/>
        <scheme val="minor"/>
      </rPr>
      <t>Innehåll</t>
    </r>
    <r>
      <rPr>
        <sz val="11"/>
        <rFont val="Calibri"/>
        <family val="2"/>
        <scheme val="minor"/>
      </rPr>
      <t xml:space="preserve">
• Informationssida
• Innehållsförteckning med klickbara länkar till de olika resultatbladen
   För att gå till en specifik fråga så trycker du på pilen på samma rad som frågan i innehållsförteckningen.
• Svarsfrekvenser
• Resultatblad innehållande tabeller och diagram
   Resultat för grupper med färre än 10 svarande elever redovisas inte.</t>
    </r>
  </si>
  <si>
    <t>Källhänvisning</t>
  </si>
  <si>
    <t>När data presenteras från den här Resultatrapporten använd någon av dessa källor:</t>
  </si>
  <si>
    <t>Känner du dig som en del av gemenskapen på hela din skola?</t>
  </si>
  <si>
    <t>Skolkommun</t>
  </si>
  <si>
    <t>Skoltyp</t>
  </si>
  <si>
    <t>Antal elever</t>
  </si>
  <si>
    <t>Antal svar</t>
  </si>
  <si>
    <t>Svarsfrekvens</t>
  </si>
  <si>
    <t>Askersund</t>
  </si>
  <si>
    <t>Grundsärskolan</t>
  </si>
  <si>
    <t>Gymnasiesärskolan</t>
  </si>
  <si>
    <t>Grund- och gymnasiesärskola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</si>
  <si>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</si>
  <si>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</si>
  <si>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</si>
  <si>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</si>
  <si>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</si>
  <si>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</si>
  <si>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</si>
  <si>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</si>
  <si>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</si>
  <si>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</si>
  <si>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Örebro</t>
  </si>
  <si>
    <t>Örebro län</t>
  </si>
  <si>
    <t>D01</t>
  </si>
  <si>
    <t>D02</t>
  </si>
  <si>
    <t>D03</t>
  </si>
  <si>
    <t>H01</t>
  </si>
  <si>
    <t>H02</t>
  </si>
  <si>
    <t>L01</t>
  </si>
  <si>
    <t>L02</t>
  </si>
  <si>
    <t>L03</t>
  </si>
  <si>
    <t>S06</t>
  </si>
  <si>
    <t>T05</t>
  </si>
  <si>
    <t>U01</t>
  </si>
  <si>
    <t>Med i en förening</t>
  </si>
  <si>
    <t>Vet hur de ska göra om de vill påverka vad som bestäms i kommunen</t>
  </si>
  <si>
    <t>Vill vara med och säga vad de tycker i frågor som kommunen bestämmer över</t>
  </si>
  <si>
    <t>Mår oftast bra</t>
  </si>
  <si>
    <t>Har någon att prata med om hur de mår</t>
  </si>
  <si>
    <t>Tränar minst tre gånger i veckan</t>
  </si>
  <si>
    <t>Äter grönsaker varje dag</t>
  </si>
  <si>
    <t>Äter frukost varje dag</t>
  </si>
  <si>
    <t>Har någon på skolan att prata med vid otrygg situation</t>
  </si>
  <si>
    <t>Tycker att man kan lita på de flesta människor</t>
  </si>
  <si>
    <t>Har under det senaste året blivit utsatt för mobbning i skolan</t>
  </si>
  <si>
    <t>Andel elever som svarat "Ja" på frågan "Är du med i någon förening?"</t>
  </si>
  <si>
    <t>Andel elever som svarat "Ja" på frågan "Vet du hur du gör om du vill påverka vad som bestäms i kommunen?"</t>
  </si>
  <si>
    <t>Andel elever som svarat "Ja" på frågan "Skulle du vilja vara med och säga vad du tycker i frågor som kommunen bestämmer över?"</t>
  </si>
  <si>
    <t>Andel elever som svarat "Ja" på frågan "Har du någon du kan prata med om hur du mår?"</t>
  </si>
  <si>
    <t>Andel elever som svarat "Ja" på frågan "Tränar du så att du blir andfådd/svettig minst tre gånger i veckan?"</t>
  </si>
  <si>
    <t>Andel elever som svarat "Ja" på frågan "Äter du grönsaker varje dag?"</t>
  </si>
  <si>
    <t>Andel elever som svarat "Ja" på frågan "Äter du frukost varje dag?"</t>
  </si>
  <si>
    <t>Andel elever som svarat "Ja" på frågan "Finns det någon person på skolan som du kan prata med om du känner dig otrygg eller har blivit dåligt behandlad?"</t>
  </si>
  <si>
    <t>Andel elever som svarat "Ja" på frågan "Tycker du att man kan lita på de flesta människor?"</t>
  </si>
  <si>
    <t>Andel elever som svarat "Ja" på frågan "Har du under det senaste året blivit utsatt för mobbning i skolan?"</t>
  </si>
  <si>
    <t>Område</t>
  </si>
  <si>
    <t>Tjejer</t>
  </si>
  <si>
    <t>Killar</t>
  </si>
  <si>
    <t>Totalt</t>
  </si>
  <si>
    <t>Tjejer_N</t>
  </si>
  <si>
    <t>Killar_N</t>
  </si>
  <si>
    <t>Totalt_N</t>
  </si>
  <si>
    <t>Södra länsdelen</t>
  </si>
  <si>
    <t>Västra länsdelen</t>
  </si>
  <si>
    <t>Norra länsdelen</t>
  </si>
  <si>
    <t>Länet</t>
  </si>
  <si>
    <t>Samtliga skolår</t>
  </si>
  <si>
    <t>A01</t>
  </si>
  <si>
    <t>A02</t>
  </si>
  <si>
    <t>A03</t>
  </si>
  <si>
    <t>A03b</t>
  </si>
  <si>
    <t>A03c</t>
  </si>
  <si>
    <t>A04</t>
  </si>
  <si>
    <t>A05</t>
  </si>
  <si>
    <t>A06</t>
  </si>
  <si>
    <t>A07</t>
  </si>
  <si>
    <t>B05</t>
  </si>
  <si>
    <t>B06</t>
  </si>
  <si>
    <t>F01</t>
  </si>
  <si>
    <t>F02</t>
  </si>
  <si>
    <t>H03</t>
  </si>
  <si>
    <t>H04</t>
  </si>
  <si>
    <t>H05</t>
  </si>
  <si>
    <t>H06</t>
  </si>
  <si>
    <t>H07</t>
  </si>
  <si>
    <t>H08</t>
  </si>
  <si>
    <t>H09</t>
  </si>
  <si>
    <t>S01</t>
  </si>
  <si>
    <t>S02</t>
  </si>
  <si>
    <t>S03</t>
  </si>
  <si>
    <t>S04</t>
  </si>
  <si>
    <t>S05</t>
  </si>
  <si>
    <t>S07</t>
  </si>
  <si>
    <t>T01</t>
  </si>
  <si>
    <t>T02</t>
  </si>
  <si>
    <t>T03</t>
  </si>
  <si>
    <t>T04</t>
  </si>
  <si>
    <t>T06</t>
  </si>
  <si>
    <t>T07</t>
  </si>
  <si>
    <t>T08</t>
  </si>
  <si>
    <t>U02</t>
  </si>
  <si>
    <t>U03</t>
  </si>
  <si>
    <t>U04</t>
  </si>
  <si>
    <t>U05</t>
  </si>
  <si>
    <t>Har du rökt cigaretter, e-cigaretter, vape eller vattenpipa?</t>
  </si>
  <si>
    <t>Har du snusat?</t>
  </si>
  <si>
    <t>Har du druckit alkohol?</t>
  </si>
  <si>
    <t>Har du druckit så mycket alkohol att du känt dig full?</t>
  </si>
  <si>
    <t>Har du råkat illa ut när du druckit alkohol?</t>
  </si>
  <si>
    <t>Har du använt narkotika?</t>
  </si>
  <si>
    <t>Vad skulle du tycka om din bästa kompis skulle röka cigarretter?</t>
  </si>
  <si>
    <t>Vad skulle du tycka om din bästa kompis skulle dricka sig full?</t>
  </si>
  <si>
    <t>Vad skulle du tycka om din bästa kompis skulle använda cannabis (marijuana/hasch)?</t>
  </si>
  <si>
    <t>Kan du lita på någon av dina föräldrar när det är viktigt?</t>
  </si>
  <si>
    <t>Är du orolig för att din familjs pengar inte ska räcka till?</t>
  </si>
  <si>
    <t>Hur känns det när du tänker på din framtid?</t>
  </si>
  <si>
    <t>Hur känns det när du tänker på framtiden för världen?</t>
  </si>
  <si>
    <t>Har du ont i huvudet?</t>
  </si>
  <si>
    <t>Har du ont i magen?</t>
  </si>
  <si>
    <t>Sover du dåligt?</t>
  </si>
  <si>
    <t>Känner du dig ensam?</t>
  </si>
  <si>
    <t>Känner du dig stressad?</t>
  </si>
  <si>
    <t>Känner du att du är bra som du är?</t>
  </si>
  <si>
    <t>Är du glad?</t>
  </si>
  <si>
    <t>Trivs du i skolan?</t>
  </si>
  <si>
    <t>Har du kompisar i skolan som vill vara med dig?</t>
  </si>
  <si>
    <t>Tycker du att skolarbetet känns viktigt?</t>
  </si>
  <si>
    <t>Lyssnar dina lärare på dig?</t>
  </si>
  <si>
    <t>Tror dina lärare att du kan lära dig saker i skolan?</t>
  </si>
  <si>
    <t>Känner du dig som en del av gemenskapen på hela din skola?</t>
  </si>
  <si>
    <t>Känner du dig trygg i skolan?</t>
  </si>
  <si>
    <t>Känner du dig trygg på väg till och från skolan?</t>
  </si>
  <si>
    <t>Är du trygg hemma?</t>
  </si>
  <si>
    <t>Känner du dig trygg när du är på fritidsaktiviteter?</t>
  </si>
  <si>
    <t>Känner du dig trygg på dagen när du är ute på en allmän plats?</t>
  </si>
  <si>
    <t>Känner du dig trygg när du är ute på allmän plats på kvällen/natten?</t>
  </si>
  <si>
    <t>Känner du dig trygg på nätet?</t>
  </si>
  <si>
    <t>Har du under det senaste året blivit utsatt för hot?</t>
  </si>
  <si>
    <t>Har du under det senaste året blivit utsatt för fysiskt våld?</t>
  </si>
  <si>
    <t>Har du under det senaste året blivit utsatt för en sexuell handling fast du inte ville det?</t>
  </si>
  <si>
    <t>Har du under det senaste året blivit utsatt för rån?</t>
  </si>
  <si>
    <t>Grundsärskolan
Har du rökt cigaretter, e-cigaretter, vape eller vattenpipa?</t>
  </si>
  <si>
    <t>Grundsärskolan
Har du snusat?</t>
  </si>
  <si>
    <t>Grundsärskolan
Har du druckit alkohol?</t>
  </si>
  <si>
    <t>Grundsärskolan
Har du druckit så mycket alkohol att du känt dig full?</t>
  </si>
  <si>
    <t>Grundsärskolan
Har du råkat illa ut när du druckit alkohol?</t>
  </si>
  <si>
    <t>Grundsärskolan
Har du använt narkotika?</t>
  </si>
  <si>
    <t>Grundsärskolan
Vad skulle du tycka om din bästa kompis skulle röka cigarretter?</t>
  </si>
  <si>
    <t>Grundsärskolan
Vad skulle du tycka om din bästa kompis skulle dricka sig full?</t>
  </si>
  <si>
    <t>Grundsärskolan
Vad skulle du tycka om din bästa kompis skulle använda cannabis (marijuana/hasch)?</t>
  </si>
  <si>
    <t>Grundsärskolan
Kan du lita på någon av dina föräldrar när det är viktigt?</t>
  </si>
  <si>
    <t>Grundsärskolan
Är du orolig för att din familjs pengar inte ska räcka till?</t>
  </si>
  <si>
    <t>Grundsärskolan
Hur känns det när du tänker på din framtid?</t>
  </si>
  <si>
    <t>Grundsärskolan
Hur känns det när du tänker på framtiden för världen?</t>
  </si>
  <si>
    <t>Grundsärskolan
Har du ont i huvudet?</t>
  </si>
  <si>
    <t>Grundsärskolan
Har du ont i magen?</t>
  </si>
  <si>
    <t>Grundsärskolan
Sover du dåligt?</t>
  </si>
  <si>
    <t>Grundsärskolan
Känner du dig ensam?</t>
  </si>
  <si>
    <t>Grundsärskolan
Känner du dig stressad?</t>
  </si>
  <si>
    <t>Grundsärskolan
Känner du att du är bra som du är?</t>
  </si>
  <si>
    <t>Grundsärskolan
Är du glad?</t>
  </si>
  <si>
    <t>Grundsärskolan
Trivs du i skolan?</t>
  </si>
  <si>
    <t>Grundsärskolan
Har du kompisar i skolan som vill vara med dig?</t>
  </si>
  <si>
    <t>Grundsärskolan
Tycker du att skolarbetet känns viktigt?</t>
  </si>
  <si>
    <t>Grundsärskolan
Lyssnar dina lärare på dig?</t>
  </si>
  <si>
    <t>Grundsärskolan
Tror dina lärare att du kan lära dig saker i skolan?</t>
  </si>
  <si>
    <t>Grundsärskolan
Känner du dig som en del av gemenskapen på hela din skola?</t>
  </si>
  <si>
    <t>Grundsärskolan
Känner du dig trygg i skolan?</t>
  </si>
  <si>
    <t>Grundsärskolan
Känner du dig trygg på väg till och från skolan?</t>
  </si>
  <si>
    <t>Grundsärskolan
Är du trygg hemma?</t>
  </si>
  <si>
    <t>Grundsärskolan
Känner du dig trygg när du är på fritidsaktiviteter?</t>
  </si>
  <si>
    <t>Grundsärskolan
Känner du dig trygg på dagen när du är ute på en allmän plats?</t>
  </si>
  <si>
    <t>Grundsärskolan
Känner du dig trygg när du är ute på allmän plats på kvällen/natten?</t>
  </si>
  <si>
    <t>Grundsärskolan
Känner du dig trygg på nätet?</t>
  </si>
  <si>
    <t>Grundsärskolan
Har du under det senaste året blivit utsatt för hot?</t>
  </si>
  <si>
    <t>Grundsärskolan
Har du under det senaste året blivit utsatt för fysiskt våld?</t>
  </si>
  <si>
    <t>Grundsärskolan
Har du under det senaste året blivit utsatt för en sexuell handling fast du inte ville det?</t>
  </si>
  <si>
    <t>Grundsärskolan
Har du under det senaste året blivit utsatt för rån?</t>
  </si>
  <si>
    <t>Gymnasiesärskolan
Har du rökt cigaretter, e-cigaretter, vape eller vattenpipa?</t>
  </si>
  <si>
    <t>Gymnasiesärskolan
Har du snusat?</t>
  </si>
  <si>
    <t>Gymnasiesärskolan
Har du druckit alkohol?</t>
  </si>
  <si>
    <t>Gymnasiesärskolan
Har du druckit så mycket alkohol att du känt dig full?</t>
  </si>
  <si>
    <t>Gymnasiesärskolan
Har du råkat illa ut när du druckit alkohol?</t>
  </si>
  <si>
    <t>Gymnasiesärskolan
Har du använt narkotika?</t>
  </si>
  <si>
    <t>Gymnasiesärskolan
Vad skulle du tycka om din bästa kompis skulle röka cigarretter?</t>
  </si>
  <si>
    <t>Gymnasiesärskolan
Vad skulle du tycka om din bästa kompis skulle dricka sig full?</t>
  </si>
  <si>
    <t>Gymnasiesärskolan
Vad skulle du tycka om din bästa kompis skulle använda cannabis (marijuana/hasch)?</t>
  </si>
  <si>
    <t>Gymnasiesärskolan
Kan du lita på någon av dina föräldrar när det är viktigt?</t>
  </si>
  <si>
    <t>Gymnasiesärskolan
Är du orolig för att din familjs pengar inte ska räcka till?</t>
  </si>
  <si>
    <t>Gymnasiesärskolan
Hur känns det när du tänker på din framtid?</t>
  </si>
  <si>
    <t>Gymnasiesärskolan
Hur känns det när du tänker på framtiden för världen?</t>
  </si>
  <si>
    <t>Gymnasiesärskolan
Har du ont i huvudet?</t>
  </si>
  <si>
    <t>Gymnasiesärskolan
Har du ont i magen?</t>
  </si>
  <si>
    <t>Gymnasiesärskolan
Sover du dåligt?</t>
  </si>
  <si>
    <t>Gymnasiesärskolan
Känner du dig ensam?</t>
  </si>
  <si>
    <t>Gymnasiesärskolan
Känner du dig stressad?</t>
  </si>
  <si>
    <t>Gymnasiesärskolan
Känner du att du är bra som du är?</t>
  </si>
  <si>
    <t>Gymnasiesärskolan
Är du glad?</t>
  </si>
  <si>
    <t>Gymnasiesärskolan
Trivs du i skolan?</t>
  </si>
  <si>
    <t>Gymnasiesärskolan
Har du kompisar i skolan som vill vara med dig?</t>
  </si>
  <si>
    <t>Gymnasiesärskolan
Tycker du att skolarbetet känns viktigt?</t>
  </si>
  <si>
    <t>Gymnasiesärskolan
Lyssnar dina lärare på dig?</t>
  </si>
  <si>
    <t>Gymnasiesärskolan
Tror dina lärare att du kan lära dig saker i skolan?</t>
  </si>
  <si>
    <t>Gymnasiesärskolan
Känner du dig som en del av gemenskapen på hela din skola?</t>
  </si>
  <si>
    <t>Gymnasiesärskolan
Känner du dig trygg i skolan?</t>
  </si>
  <si>
    <t>Gymnasiesärskolan
Känner du dig trygg på väg till och från skolan?</t>
  </si>
  <si>
    <t>Gymnasiesärskolan
Är du trygg hemma?</t>
  </si>
  <si>
    <t>Gymnasiesärskolan
Känner du dig trygg när du är på fritidsaktiviteter?</t>
  </si>
  <si>
    <t>Gymnasiesärskolan
Känner du dig trygg på dagen när du är ute på en allmän plats?</t>
  </si>
  <si>
    <t>Gymnasiesärskolan
Känner du dig trygg när du är ute på allmän plats på kvällen/natten?</t>
  </si>
  <si>
    <t>Gymnasiesärskolan
Känner du dig trygg på nätet?</t>
  </si>
  <si>
    <t>Gymnasiesärskolan
Har du under det senaste året blivit utsatt för hot?</t>
  </si>
  <si>
    <t>Gymnasiesärskolan
Har du under det senaste året blivit utsatt för fysiskt våld?</t>
  </si>
  <si>
    <t>Gymnasiesärskolan
Har du under det senaste året blivit utsatt för en sexuell handling fast du inte ville det?</t>
  </si>
  <si>
    <t>Gymnasiesärskolan
Har du under det senaste året blivit utsatt för rån?</t>
  </si>
  <si>
    <t>Samtliga skolår
Har du rökt cigaretter, e-cigaretter, vape eller vattenpipa?</t>
  </si>
  <si>
    <t>Samtliga skolår
Har du snusat?</t>
  </si>
  <si>
    <t>Samtliga skolår
Har du druckit alkohol?</t>
  </si>
  <si>
    <t>Samtliga skolår
Har du druckit så mycket alkohol att du känt dig full?</t>
  </si>
  <si>
    <t>Samtliga skolår
Har du råkat illa ut när du druckit alkohol?</t>
  </si>
  <si>
    <t>Samtliga skolår
Har du använt narkotika?</t>
  </si>
  <si>
    <t>Samtliga skolår
Vad skulle du tycka om din bästa kompis skulle röka cigarretter?</t>
  </si>
  <si>
    <t>Samtliga skolår
Vad skulle du tycka om din bästa kompis skulle dricka sig full?</t>
  </si>
  <si>
    <t>Samtliga skolår
Vad skulle du tycka om din bästa kompis skulle använda cannabis (marijuana/hasch)?</t>
  </si>
  <si>
    <t>Samtliga skolår
Kan du lita på någon av dina föräldrar när det är viktigt?</t>
  </si>
  <si>
    <t>Samtliga skolår
Är du orolig för att din familjs pengar inte ska räcka till?</t>
  </si>
  <si>
    <t>Samtliga skolår
Hur känns det när du tänker på din framtid?</t>
  </si>
  <si>
    <t>Samtliga skolår
Hur känns det när du tänker på framtiden för världen?</t>
  </si>
  <si>
    <t>Samtliga skolår
Har du ont i huvudet?</t>
  </si>
  <si>
    <t>Samtliga skolår
Har du ont i magen?</t>
  </si>
  <si>
    <t>Samtliga skolår
Sover du dåligt?</t>
  </si>
  <si>
    <t>Samtliga skolår
Känner du dig ensam?</t>
  </si>
  <si>
    <t>Samtliga skolår
Känner du dig stressad?</t>
  </si>
  <si>
    <t>Samtliga skolår
Känner du att du är bra som du är?</t>
  </si>
  <si>
    <t>Samtliga skolår
Är du glad?</t>
  </si>
  <si>
    <t>Samtliga skolår
Trivs du i skolan?</t>
  </si>
  <si>
    <t>Samtliga skolår
Har du kompisar i skolan som vill vara med dig?</t>
  </si>
  <si>
    <t>Samtliga skolår
Tycker du att skolarbetet känns viktigt?</t>
  </si>
  <si>
    <t>Samtliga skolår
Lyssnar dina lärare på dig?</t>
  </si>
  <si>
    <t>Samtliga skolår
Tror dina lärare att du kan lära dig saker i skolan?</t>
  </si>
  <si>
    <t>Samtliga skolår
Känner du dig som en del av gemenskapen på hela din skola?</t>
  </si>
  <si>
    <t>Samtliga skolår
Känner du dig trygg i skolan?</t>
  </si>
  <si>
    <t>Samtliga skolår
Känner du dig trygg på väg till och från skolan?</t>
  </si>
  <si>
    <t>Samtliga skolår
Är du trygg hemma?</t>
  </si>
  <si>
    <t>Samtliga skolår
Känner du dig trygg när du är på fritidsaktiviteter?</t>
  </si>
  <si>
    <t>Samtliga skolår
Känner du dig trygg på dagen när du är ute på en allmän plats?</t>
  </si>
  <si>
    <t>Samtliga skolår
Känner du dig trygg när du är ute på allmän plats på kvällen/natten?</t>
  </si>
  <si>
    <t>Samtliga skolår
Känner du dig trygg på nätet?</t>
  </si>
  <si>
    <t>Samtliga skolår
Har du under det senaste året blivit utsatt för hot?</t>
  </si>
  <si>
    <t>Samtliga skolår
Har du under det senaste året blivit utsatt för fysiskt våld?</t>
  </si>
  <si>
    <t>Samtliga skolår
Har du under det senaste året blivit utsatt för en sexuell handling fast du inte ville det?</t>
  </si>
  <si>
    <t>Samtliga skolår
Har du under det senaste året blivit utsatt för rån?</t>
  </si>
  <si>
    <t>Kön</t>
  </si>
  <si>
    <t>Nej</t>
  </si>
  <si>
    <t>Ja, en eller flera gånger</t>
  </si>
  <si>
    <t>Ja, varje dag</t>
  </si>
  <si>
    <t>Ja, en gång</t>
  </si>
  <si>
    <t>Ja, flera gånger</t>
  </si>
  <si>
    <t>Det är inte okej</t>
  </si>
  <si>
    <t>Det är okej</t>
  </si>
  <si>
    <t>Vet inte</t>
  </si>
  <si>
    <t>Ja</t>
  </si>
  <si>
    <t>Ibland</t>
  </si>
  <si>
    <t>Det känns bra</t>
  </si>
  <si>
    <t>Det känns inte bra</t>
  </si>
  <si>
    <t>Jag tänker inte på det</t>
  </si>
  <si>
    <t>Sällan</t>
  </si>
  <si>
    <t>Ofta</t>
  </si>
  <si>
    <t>Ja  </t>
  </si>
  <si>
    <t>Nej bara med min klass</t>
  </si>
  <si>
    <t>Nej jag känner mig inte som en del av gemenskapen på hela skolan</t>
  </si>
  <si>
    <t>Andel elever som svarat "Bra" på frågan "Hur mår du oftast?"</t>
  </si>
  <si>
    <r>
      <t>Andel elever som svarat "Bra"</t>
    </r>
    <r>
      <rPr>
        <i/>
        <sz val="9"/>
        <rFont val="Arial"/>
        <family val="2"/>
      </rPr>
      <t xml:space="preserve"> </t>
    </r>
    <r>
      <rPr>
        <sz val="9"/>
        <rFont val="Arial"/>
        <family val="2"/>
      </rPr>
      <t>på frågan "Hur mår du oftast?"</t>
    </r>
  </si>
  <si>
    <r>
      <t xml:space="preserve">Du kan själv anpassa vilka resultat som visas i tabellerna och diagrammen genom att använda filtreringsfunktionen vid toppen av varje tabell (se bild 1). 
Bild 1: 
Som förval är länsresultat valt i alla tabeller. Du ändrar val i rullisten som kommer upp när du klickat på filtreringspilen (se bild 2).
Bild 2:
När du gjort dina val klickar du på </t>
    </r>
    <r>
      <rPr>
        <b/>
        <sz val="11"/>
        <rFont val="Calibri"/>
        <family val="2"/>
        <scheme val="minor"/>
      </rPr>
      <t>OK</t>
    </r>
    <r>
      <rPr>
        <sz val="11"/>
        <rFont val="Calibri"/>
        <family val="2"/>
        <scheme val="minor"/>
      </rPr>
      <t xml:space="preserve">. 
Nu visas resultaten i tabellen och diagrammet utifrån de val du har gjort.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</si>
</sst>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-;\-* #,##0_-;_-* &quot;-&quot;??_-;_-@_-"/>
  </numFmts>
  <fonts count="35" x14ac:knownFonts="1">
    <font>
      <sz val="10"/>
      <name val="Arial"/>
    </font>
    <font>
      <b/>
      <sz val="18"/>
      <color rgb="FF000000"/>
      <name val="Calibri"/>
      <family val="2"/>
    </font>
    <font>
      <b/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2"/>
      <color rgb="FF000000"/>
      <name val="Calibri"/>
      <family val="2"/>
    </font>
    <font>
      <b/>
      <sz val="9"/>
      <color rgb="FF000000"/>
      <name val="Arial"/>
      <family val="2"/>
    </font>
    <font>
      <u/>
      <sz val="10"/>
      <color theme="10"/>
      <name val="Arial"/>
      <family val="2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2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4"/>
      <color rgb="FF000000"/>
      <name val="Arial"/>
      <family val="2"/>
    </font>
    <font>
      <b/>
      <sz val="12"/>
      <color rgb="FF000000"/>
      <name val="Arial"/>
      <family val="2"/>
    </font>
    <font>
      <b/>
      <sz val="16"/>
      <color rgb="FF000000"/>
      <name val="Arial"/>
      <family val="2"/>
    </font>
    <font>
      <b/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b/>
      <sz val="12"/>
      <color theme="0"/>
      <name val="Arial"/>
      <family val="2"/>
    </font>
    <font>
      <b/>
      <sz val="12"/>
      <color rgb="FFFF0000"/>
      <name val="Arial"/>
      <family val="2"/>
    </font>
    <font>
      <sz val="10"/>
      <color rgb="FFFFFF0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3" fillId="0" borderId="0" xfId="0" applyFont="1" applyAlignment="1">
      <alignment horizontal="left" vertical="top" wrapText="1"/>
    </xf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6" fillId="2" borderId="0" xfId="0" applyFont="1" applyFill="1" applyAlignment="1">
      <alignment horizontal="left" wrapText="1"/>
    </xf>
    <xf numFmtId="0" fontId="7" fillId="0" borderId="0" xfId="0" applyFont="1" applyAlignment="1">
      <alignment horizontal="left" vertical="top" wrapText="1"/>
    </xf>
    <xf numFmtId="0" fontId="7" fillId="0" borderId="0" xfId="0" applyFont="1"/>
    <xf numFmtId="0" fontId="8" fillId="0" borderId="0" xfId="0" applyFont="1" applyAlignment="1">
      <alignment horizontal="left" vertical="top" wrapText="1"/>
    </xf>
    <xf numFmtId="0" fontId="8" fillId="0" borderId="0" xfId="0" applyFont="1"/>
    <xf numFmtId="0" fontId="8" fillId="0" borderId="0" xfId="0" applyFont="1" applyAlignment="1">
      <alignment horizontal="left" vertical="top"/>
    </xf>
    <xf numFmtId="164" fontId="9" fillId="0" borderId="1" xfId="0" applyNumberFormat="1" applyFont="1" applyBorder="1"/>
    <xf numFmtId="9" fontId="9" fillId="0" borderId="1" xfId="0" applyNumberFormat="1" applyFont="1" applyBorder="1"/>
    <xf numFmtId="164" fontId="9" fillId="0" borderId="0" xfId="0" applyNumberFormat="1" applyFont="1"/>
    <xf numFmtId="9" fontId="9" fillId="0" borderId="0" xfId="0" applyNumberFormat="1" applyFont="1"/>
    <xf numFmtId="164" fontId="10" fillId="0" borderId="2" xfId="0" applyNumberFormat="1" applyFont="1" applyBorder="1"/>
    <xf numFmtId="9" fontId="10" fillId="0" borderId="2" xfId="0" applyNumberFormat="1" applyFont="1" applyBorder="1"/>
    <xf numFmtId="164" fontId="10" fillId="0" borderId="0" xfId="0" applyNumberFormat="1" applyFont="1"/>
    <xf numFmtId="9" fontId="10" fillId="0" borderId="0" xfId="0" applyNumberFormat="1" applyFont="1"/>
    <xf numFmtId="0" fontId="9" fillId="0" borderId="1" xfId="0" applyFont="1" applyBorder="1"/>
    <xf numFmtId="0" fontId="9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2" borderId="3" xfId="0" applyFont="1" applyFill="1" applyBorder="1"/>
    <xf numFmtId="0" fontId="14" fillId="0" borderId="2" xfId="0" applyFont="1" applyBorder="1"/>
    <xf numFmtId="0" fontId="14" fillId="0" borderId="0" xfId="0" applyFont="1"/>
    <xf numFmtId="0" fontId="15" fillId="0" borderId="0" xfId="0" applyFont="1"/>
    <xf numFmtId="0" fontId="15" fillId="0" borderId="1" xfId="0" applyFont="1" applyBorder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9" fillId="0" borderId="4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2" borderId="7" xfId="0" applyFont="1" applyFill="1" applyBorder="1"/>
    <xf numFmtId="0" fontId="9" fillId="2" borderId="1" xfId="0" applyFont="1" applyFill="1" applyBorder="1"/>
    <xf numFmtId="0" fontId="10" fillId="2" borderId="5" xfId="0" applyFont="1" applyFill="1" applyBorder="1"/>
    <xf numFmtId="0" fontId="10" fillId="2" borderId="2" xfId="0" applyFont="1" applyFill="1" applyBorder="1"/>
    <xf numFmtId="0" fontId="21" fillId="0" borderId="0" xfId="0" applyFont="1"/>
    <xf numFmtId="0" fontId="10" fillId="2" borderId="5" xfId="0" applyFont="1" applyFill="1" applyBorder="1" applyAlignment="1">
      <alignment horizontal="left"/>
    </xf>
    <xf numFmtId="0" fontId="10" fillId="2" borderId="2" xfId="0" applyFont="1" applyFill="1" applyBorder="1" applyAlignment="1">
      <alignment horizontal="left"/>
    </xf>
    <xf numFmtId="0" fontId="10" fillId="2" borderId="8" xfId="0" applyFont="1" applyFill="1" applyBorder="1" applyAlignment="1">
      <alignment horizontal="left"/>
    </xf>
    <xf numFmtId="0" fontId="10" fillId="0" borderId="2" xfId="0" applyFont="1" applyBorder="1"/>
    <xf numFmtId="0" fontId="19" fillId="0" borderId="0" xfId="0" applyFont="1"/>
    <xf numFmtId="0" fontId="22" fillId="0" borderId="0" xfId="0" applyFont="1"/>
    <xf numFmtId="0" fontId="23" fillId="0" borderId="0" xfId="0" applyFont="1" applyAlignment="1">
      <alignment wrapText="1"/>
    </xf>
    <xf numFmtId="0" fontId="24" fillId="0" borderId="0" xfId="0" applyFont="1" applyAlignment="1">
      <alignment vertical="top"/>
    </xf>
    <xf numFmtId="0" fontId="25" fillId="0" borderId="0" xfId="0" applyFont="1"/>
    <xf numFmtId="0" fontId="26" fillId="0" borderId="0" xfId="0" applyFont="1" applyAlignment="1">
      <alignment horizontal="left" vertical="top"/>
    </xf>
    <xf numFmtId="0" fontId="26" fillId="0" borderId="0" xfId="0" applyFont="1" applyAlignment="1">
      <alignment vertical="top"/>
    </xf>
    <xf numFmtId="1" fontId="9" fillId="0" borderId="7" xfId="0" applyNumberFormat="1" applyFont="1" applyBorder="1"/>
    <xf numFmtId="1" fontId="9" fillId="0" borderId="1" xfId="0" applyNumberFormat="1" applyFont="1" applyBorder="1"/>
    <xf numFmtId="1" fontId="9" fillId="0" borderId="6" xfId="0" applyNumberFormat="1" applyFont="1" applyBorder="1"/>
    <xf numFmtId="1" fontId="9" fillId="0" borderId="4" xfId="0" applyNumberFormat="1" applyFont="1" applyBorder="1"/>
    <xf numFmtId="1" fontId="9" fillId="0" borderId="0" xfId="0" applyNumberFormat="1" applyFont="1"/>
    <xf numFmtId="1" fontId="9" fillId="0" borderId="9" xfId="0" applyNumberFormat="1" applyFont="1" applyBorder="1"/>
    <xf numFmtId="1" fontId="10" fillId="0" borderId="5" xfId="0" applyNumberFormat="1" applyFont="1" applyBorder="1"/>
    <xf numFmtId="1" fontId="10" fillId="0" borderId="2" xfId="0" applyNumberFormat="1" applyFont="1" applyBorder="1"/>
    <xf numFmtId="1" fontId="10" fillId="0" borderId="8" xfId="0" applyNumberFormat="1" applyFont="1" applyBorder="1"/>
    <xf numFmtId="164" fontId="10" fillId="0" borderId="8" xfId="0" applyNumberFormat="1" applyFont="1" applyBorder="1"/>
    <xf numFmtId="0" fontId="27" fillId="0" borderId="0" xfId="0" applyFont="1" applyAlignment="1">
      <alignment horizontal="left" wrapText="1"/>
    </xf>
    <xf numFmtId="0" fontId="10" fillId="2" borderId="10" xfId="0" applyFont="1" applyFill="1" applyBorder="1"/>
    <xf numFmtId="0" fontId="9" fillId="2" borderId="12" xfId="0" applyFont="1" applyFill="1" applyBorder="1"/>
    <xf numFmtId="0" fontId="10" fillId="0" borderId="0" xfId="0" applyFont="1" applyAlignment="1">
      <alignment horizontal="center"/>
    </xf>
    <xf numFmtId="0" fontId="10" fillId="0" borderId="0" xfId="0" applyFont="1"/>
    <xf numFmtId="0" fontId="10" fillId="2" borderId="4" xfId="0" applyFont="1" applyFill="1" applyBorder="1" applyAlignment="1">
      <alignment horizontal="left"/>
    </xf>
    <xf numFmtId="0" fontId="10" fillId="2" borderId="9" xfId="0" applyFont="1" applyFill="1" applyBorder="1"/>
    <xf numFmtId="0" fontId="10" fillId="2" borderId="0" xfId="0" applyFont="1" applyFill="1" applyAlignment="1">
      <alignment horizontal="left"/>
    </xf>
    <xf numFmtId="0" fontId="10" fillId="2" borderId="9" xfId="0" applyFont="1" applyFill="1" applyBorder="1" applyAlignment="1">
      <alignment horizontal="left"/>
    </xf>
    <xf numFmtId="0" fontId="10" fillId="0" borderId="0" xfId="0" applyFont="1" applyAlignment="1">
      <alignment horizontal="left"/>
    </xf>
    <xf numFmtId="0" fontId="9" fillId="0" borderId="9" xfId="0" applyFont="1" applyBorder="1"/>
    <xf numFmtId="0" fontId="10" fillId="0" borderId="5" xfId="0" applyFont="1" applyBorder="1" applyAlignment="1">
      <alignment horizontal="left" vertical="center"/>
    </xf>
    <xf numFmtId="0" fontId="10" fillId="0" borderId="8" xfId="0" applyFont="1" applyBorder="1"/>
    <xf numFmtId="0" fontId="26" fillId="0" borderId="0" xfId="0" applyFont="1" applyAlignment="1">
      <alignment horizontal="left" vertical="top" wrapText="1"/>
    </xf>
    <xf numFmtId="0" fontId="9" fillId="0" borderId="6" xfId="0" applyFont="1" applyBorder="1"/>
    <xf numFmtId="0" fontId="10" fillId="0" borderId="4" xfId="0" applyFont="1" applyBorder="1" applyAlignment="1">
      <alignment horizontal="left" vertical="center"/>
    </xf>
    <xf numFmtId="0" fontId="10" fillId="0" borderId="9" xfId="0" applyFont="1" applyBorder="1"/>
    <xf numFmtId="0" fontId="9" fillId="0" borderId="4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8" fillId="0" borderId="0" xfId="0" applyFont="1" applyAlignment="1">
      <alignment horizontal="left" wrapText="1"/>
    </xf>
    <xf numFmtId="0" fontId="10" fillId="2" borderId="4" xfId="0" applyFont="1" applyFill="1" applyBorder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10" fillId="2" borderId="9" xfId="0" applyFont="1" applyFill="1" applyBorder="1" applyAlignment="1">
      <alignment horizontal="left" wrapText="1"/>
    </xf>
    <xf numFmtId="1" fontId="10" fillId="0" borderId="4" xfId="0" applyNumberFormat="1" applyFont="1" applyBorder="1"/>
    <xf numFmtId="1" fontId="10" fillId="0" borderId="0" xfId="0" applyNumberFormat="1" applyFont="1"/>
    <xf numFmtId="1" fontId="10" fillId="0" borderId="9" xfId="0" applyNumberFormat="1" applyFont="1" applyBorder="1"/>
    <xf numFmtId="0" fontId="29" fillId="0" borderId="0" xfId="0" applyFont="1"/>
    <xf numFmtId="0" fontId="19" fillId="0" borderId="0" xfId="0" applyFont="1" applyAlignment="1">
      <alignment horizontal="left"/>
    </xf>
    <xf numFmtId="164" fontId="9" fillId="0" borderId="6" xfId="0" applyNumberFormat="1" applyFont="1" applyBorder="1"/>
    <xf numFmtId="164" fontId="9" fillId="0" borderId="9" xfId="0" applyNumberFormat="1" applyFont="1" applyBorder="1"/>
    <xf numFmtId="164" fontId="10" fillId="0" borderId="9" xfId="0" applyNumberFormat="1" applyFont="1" applyBorder="1"/>
    <xf numFmtId="0" fontId="9" fillId="0" borderId="5" xfId="0" applyFont="1" applyBorder="1" applyAlignment="1">
      <alignment vertical="center"/>
    </xf>
    <xf numFmtId="0" fontId="10" fillId="2" borderId="4" xfId="0" applyFont="1" applyFill="1" applyBorder="1"/>
    <xf numFmtId="0" fontId="10" fillId="2" borderId="0" xfId="0" applyFont="1" applyFill="1"/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20" fillId="0" borderId="0" xfId="0" applyFont="1" applyAlignment="1">
      <alignment horizontal="left" wrapText="1"/>
    </xf>
    <xf numFmtId="0" fontId="9" fillId="0" borderId="0" xfId="0" applyFont="1" applyAlignment="1">
      <alignment horizontal="left" vertical="top" wrapText="1"/>
    </xf>
    <xf numFmtId="0" fontId="10" fillId="2" borderId="7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20" fillId="0" borderId="0" xfId="0" applyFont="1" applyAlignment="1">
      <alignment horizontal="left" vertical="center" wrapText="1"/>
    </xf>
    <xf numFmtId="0" fontId="20" fillId="2" borderId="7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26" fillId="0" borderId="0" xfId="0" applyFon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'H01'!$A$41</c:f>
          <c:strCache>
            <c:ptCount val="1"/>
            <c:pt idx="0">
              <c:v>Mår oftast bra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'H01'!$C$44</c:f>
              <c:strCache>
                <c:ptCount val="1"/>
                <c:pt idx="0">
                  <c:v>Tjejer</c:v>
                </c:pt>
              </c:strCache>
            </c:strRef>
          </c:tx>
          <c:spPr>
            <a:solidFill>
              <a:srgbClr val="9FC53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'H01'!$A$45:$B$92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'H01'!$C$45:$C$92</c:f>
              <c:numCache>
                <c:formatCode>0</c:formatCode>
                <c:ptCount val="3"/>
                <c:pt idx="0">
                  <c:v>83.783783783783804</c:v>
                </c:pt>
                <c:pt idx="1">
                  <c:v>79.746835443037995</c:v>
                </c:pt>
                <c:pt idx="2">
                  <c:v>81.034482758620697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08-4549-A927-15BB78756AF2}"/>
            </c:ext>
          </c:extLst>
        </c:ser>
        <c:ser>
          <c:idx val="1"/>
          <c:order val="1"/>
          <c:tx>
            <c:strRef>
              <c:f>'H01'!$D$44</c:f>
              <c:strCache>
                <c:ptCount val="1"/>
                <c:pt idx="0">
                  <c:v>Killar</c:v>
                </c:pt>
              </c:strCache>
            </c:strRef>
          </c:tx>
          <c:spPr>
            <a:solidFill>
              <a:srgbClr val="0090D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'H01'!$A$45:$B$92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'H01'!$D$45:$D$92</c:f>
              <c:numCache>
                <c:formatCode>0</c:formatCode>
                <c:ptCount val="3"/>
                <c:pt idx="0">
                  <c:v>91.935483870967701</c:v>
                </c:pt>
                <c:pt idx="1">
                  <c:v>89.908256880733902</c:v>
                </c:pt>
                <c:pt idx="2">
                  <c:v>90.643274853801202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08-4549-A927-15BB78756AF2}"/>
            </c:ext>
          </c:extLst>
        </c:ser>
        <c:ser>
          <c:idx val="2"/>
          <c:order val="2"/>
          <c:tx>
            <c:strRef>
              <c:f>'H01'!$E$44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'H01'!$A$45:$B$92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'H01'!$E$45:$E$92</c:f>
              <c:numCache>
                <c:formatCode>0</c:formatCode>
                <c:ptCount val="3"/>
                <c:pt idx="0">
                  <c:v>87.5</c:v>
                </c:pt>
                <c:pt idx="1">
                  <c:v>84.020618556700995</c:v>
                </c:pt>
                <c:pt idx="2">
                  <c:v>85.2348993288591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408-4549-A927-15BB78756AF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20"/>
        <c:axId val="1073906592"/>
        <c:axId val="1073899376"/>
        <c:extLst/>
      </c:barChart>
      <c:catAx>
        <c:axId val="107390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200"/>
                  <a:t>Andel</a:t>
                </a:r>
                <a:r>
                  <a:rPr lang="sv-SE" sz="1200" baseline="0"/>
                  <a:t> i procent</a:t>
                </a:r>
                <a:endParaRPr lang="sv-SE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'H04'!$J$52</c:f>
          <c:strCache>
            <c:ptCount val="1"/>
            <c:pt idx="0">
              <c:v>Gymnasiesärskolan
Har du ont i magen?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'H04'!$L$55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'H04'!$J$56:$K$103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'H04'!$L$56:$L$103</c:f>
              <c:numCache>
                <c:formatCode>0</c:formatCode>
                <c:ptCount val="3"/>
                <c:pt idx="0">
                  <c:v>40.740740740740698</c:v>
                </c:pt>
                <c:pt idx="1">
                  <c:v>63.8888888888889</c:v>
                </c:pt>
                <c:pt idx="2">
                  <c:v>52.307692307692299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F-DD43-B5A3-CCBB58181B9D}"/>
            </c:ext>
          </c:extLst>
        </c:ser>
        <c:ser>
          <c:idx val="1"/>
          <c:order val="1"/>
          <c:tx>
            <c:strRef>
              <c:f>'H04'!$M$55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'H04'!$J$56:$K$103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'H04'!$M$56:$M$103</c:f>
              <c:numCache>
                <c:formatCode>0</c:formatCode>
                <c:ptCount val="3"/>
                <c:pt idx="0">
                  <c:v>46.913580246913597</c:v>
                </c:pt>
                <c:pt idx="1">
                  <c:v>27.7777777777778</c:v>
                </c:pt>
                <c:pt idx="2">
                  <c:v>37.435897435897402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F-DD43-B5A3-CCBB58181B9D}"/>
            </c:ext>
          </c:extLst>
        </c:ser>
        <c:ser>
          <c:idx val="2"/>
          <c:order val="2"/>
          <c:tx>
            <c:strRef>
              <c:f>'H04'!$N$55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'H04'!$J$56:$K$103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'H04'!$N$56:$N$103</c:f>
              <c:numCache>
                <c:formatCode>0</c:formatCode>
                <c:ptCount val="3"/>
                <c:pt idx="0">
                  <c:v>12.3456790123457</c:v>
                </c:pt>
                <c:pt idx="1">
                  <c:v>8.3333333333333304</c:v>
                </c:pt>
                <c:pt idx="2">
                  <c:v>10.2564102564103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55EF-DD43-B5A3-CCBB58181B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'A02'!$J$52</c:f>
          <c:strCache>
            <c:ptCount val="1"/>
            <c:pt idx="0">
              <c:v>Gymnasiesärskolan
Har du snusat?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'A02'!$L$55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'A02'!$J$56:$K$103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'A02'!$L$56:$L$103</c:f>
              <c:numCache>
                <c:formatCode>0</c:formatCode>
                <c:ptCount val="3"/>
                <c:pt idx="0">
                  <c:v>86.885245901639294</c:v>
                </c:pt>
                <c:pt idx="1">
                  <c:v>67.021276595744695</c:v>
                </c:pt>
                <c:pt idx="2">
                  <c:v>75.301204819277103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C-FF42-BAF1-FF1511007C5C}"/>
            </c:ext>
          </c:extLst>
        </c:ser>
        <c:ser>
          <c:idx val="1"/>
          <c:order val="1"/>
          <c:tx>
            <c:strRef>
              <c:f>'A02'!$M$55</c:f>
              <c:strCache>
                <c:ptCount val="1"/>
                <c:pt idx="0">
                  <c:v>Ja, en eller flera gånger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'A02'!$J$56:$K$103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'A02'!$M$56:$M$103</c:f>
              <c:numCache>
                <c:formatCode>0</c:formatCode>
                <c:ptCount val="3"/>
                <c:pt idx="0">
                  <c:v>13.1147540983607</c:v>
                </c:pt>
                <c:pt idx="1">
                  <c:v>23.404255319148898</c:v>
                </c:pt>
                <c:pt idx="2">
                  <c:v>18.674698795180699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FC-FF42-BAF1-FF1511007C5C}"/>
            </c:ext>
          </c:extLst>
        </c:ser>
        <c:ser>
          <c:idx val="2"/>
          <c:order val="2"/>
          <c:tx>
            <c:strRef>
              <c:f>'A02'!$N$55</c:f>
              <c:strCache>
                <c:ptCount val="1"/>
                <c:pt idx="0">
                  <c:v>Ja, varje dag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'A02'!$J$56:$K$103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'A02'!$N$56:$N$103</c:f>
              <c:numCache>
                <c:formatCode>0</c:formatCode>
                <c:ptCount val="3"/>
                <c:pt idx="0">
                  <c:v>0</c:v>
                </c:pt>
                <c:pt idx="1">
                  <c:v>9.5744680851063801</c:v>
                </c:pt>
                <c:pt idx="2">
                  <c:v>6.0240963855421699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EFC-FF42-BAF1-FF1511007C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'A02'!$S$52</c:f>
          <c:strCache>
            <c:ptCount val="1"/>
            <c:pt idx="0">
              <c:v>Samtliga skolår
Har du snusat?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'A02'!$U$55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'A02'!$S$56:$T$103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'A02'!$U$56:$U$103</c:f>
              <c:numCache>
                <c:formatCode>0</c:formatCode>
                <c:ptCount val="3"/>
                <c:pt idx="0">
                  <c:v>88.8888888888889</c:v>
                </c:pt>
                <c:pt idx="1">
                  <c:v>74.6666666666667</c:v>
                </c:pt>
                <c:pt idx="2">
                  <c:v>79.766536964980503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C-0841-A997-8897C9AF8159}"/>
            </c:ext>
          </c:extLst>
        </c:ser>
        <c:ser>
          <c:idx val="1"/>
          <c:order val="1"/>
          <c:tx>
            <c:strRef>
              <c:f>'A02'!$V$55</c:f>
              <c:strCache>
                <c:ptCount val="1"/>
                <c:pt idx="0">
                  <c:v>Ja, en eller flera gånger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'A02'!$S$56:$T$103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'A02'!$V$56:$V$103</c:f>
              <c:numCache>
                <c:formatCode>0</c:formatCode>
                <c:ptCount val="3"/>
                <c:pt idx="0">
                  <c:v>11.1111111111111</c:v>
                </c:pt>
                <c:pt idx="1">
                  <c:v>18.6666666666667</c:v>
                </c:pt>
                <c:pt idx="2">
                  <c:v>15.9533073929961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C-0841-A997-8897C9AF8159}"/>
            </c:ext>
          </c:extLst>
        </c:ser>
        <c:ser>
          <c:idx val="2"/>
          <c:order val="2"/>
          <c:tx>
            <c:strRef>
              <c:f>'A02'!$W$55</c:f>
              <c:strCache>
                <c:ptCount val="1"/>
                <c:pt idx="0">
                  <c:v>Ja, varje dag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'A02'!$S$56:$T$103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'A02'!$W$56:$W$103</c:f>
              <c:numCache>
                <c:formatCode>0</c:formatCode>
                <c:ptCount val="3"/>
                <c:pt idx="0">
                  <c:v>0</c:v>
                </c:pt>
                <c:pt idx="1">
                  <c:v>6.6666666666666696</c:v>
                </c:pt>
                <c:pt idx="2">
                  <c:v>4.2801556420233497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47AC-0841-A997-8897C9AF81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'A03'!$A$52</c:f>
          <c:strCache>
            <c:ptCount val="1"/>
            <c:pt idx="0">
              <c:v>Grundsärskolan
Har du druckit alkohol?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'A03'!$C$55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'A03'!$A$56:$B$103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'A03'!$C$56:$C$103</c:f>
              <c:numCache>
                <c:formatCode>0</c:formatCode>
                <c:ptCount val="3"/>
                <c:pt idx="0">
                  <c:v>82.758620689655203</c:v>
                </c:pt>
                <c:pt idx="1">
                  <c:v>85.964912280701796</c:v>
                </c:pt>
                <c:pt idx="2">
                  <c:v>84.7826086956522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F-A74B-AF7E-795BD3D43CCF}"/>
            </c:ext>
          </c:extLst>
        </c:ser>
        <c:ser>
          <c:idx val="1"/>
          <c:order val="1"/>
          <c:tx>
            <c:strRef>
              <c:f>'A03'!$D$55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'A03'!$A$56:$B$103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'A03'!$D$56:$D$103</c:f>
              <c:numCache>
                <c:formatCode>0</c:formatCode>
                <c:ptCount val="3"/>
                <c:pt idx="0">
                  <c:v>10.3448275862069</c:v>
                </c:pt>
                <c:pt idx="1">
                  <c:v>8.7719298245614006</c:v>
                </c:pt>
                <c:pt idx="2">
                  <c:v>9.7826086956521703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F-A74B-AF7E-795BD3D43CCF}"/>
            </c:ext>
          </c:extLst>
        </c:ser>
        <c:ser>
          <c:idx val="2"/>
          <c:order val="2"/>
          <c:tx>
            <c:strRef>
              <c:f>'A03'!$E$55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'A03'!$A$56:$B$103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'A03'!$E$56:$E$103</c:f>
              <c:numCache>
                <c:formatCode>0</c:formatCode>
                <c:ptCount val="3"/>
                <c:pt idx="0">
                  <c:v>6.8965517241379297</c:v>
                </c:pt>
                <c:pt idx="1">
                  <c:v>5.2631578947368398</c:v>
                </c:pt>
                <c:pt idx="2">
                  <c:v>5.4347826086956497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798F-A74B-AF7E-795BD3D43C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'A03'!$J$52</c:f>
          <c:strCache>
            <c:ptCount val="1"/>
            <c:pt idx="0">
              <c:v>Gymnasiesärskolan
Har du druckit alkohol?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'A03'!$L$55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'A03'!$J$56:$K$103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'A03'!$L$56:$L$103</c:f>
              <c:numCache>
                <c:formatCode>0</c:formatCode>
                <c:ptCount val="3"/>
                <c:pt idx="0">
                  <c:v>67.741935483871003</c:v>
                </c:pt>
                <c:pt idx="1">
                  <c:v>65.957446808510596</c:v>
                </c:pt>
                <c:pt idx="2">
                  <c:v>65.269461077844298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9-7341-BE8E-EABBECB2C399}"/>
            </c:ext>
          </c:extLst>
        </c:ser>
        <c:ser>
          <c:idx val="1"/>
          <c:order val="1"/>
          <c:tx>
            <c:strRef>
              <c:f>'A03'!$M$55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'A03'!$J$56:$K$103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'A03'!$M$56:$M$103</c:f>
              <c:numCache>
                <c:formatCode>0</c:formatCode>
                <c:ptCount val="3"/>
                <c:pt idx="0">
                  <c:v>16.129032258064498</c:v>
                </c:pt>
                <c:pt idx="1">
                  <c:v>19.148936170212799</c:v>
                </c:pt>
                <c:pt idx="2">
                  <c:v>17.964071856287401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9-7341-BE8E-EABBECB2C399}"/>
            </c:ext>
          </c:extLst>
        </c:ser>
        <c:ser>
          <c:idx val="2"/>
          <c:order val="2"/>
          <c:tx>
            <c:strRef>
              <c:f>'A03'!$N$55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'A03'!$J$56:$K$103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'A03'!$N$56:$N$103</c:f>
              <c:numCache>
                <c:formatCode>0</c:formatCode>
                <c:ptCount val="3"/>
                <c:pt idx="0">
                  <c:v>16.129032258064498</c:v>
                </c:pt>
                <c:pt idx="1">
                  <c:v>14.893617021276601</c:v>
                </c:pt>
                <c:pt idx="2">
                  <c:v>16.766467065868301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2C9-7341-BE8E-EABBECB2C3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'A03'!$S$52</c:f>
          <c:strCache>
            <c:ptCount val="1"/>
            <c:pt idx="0">
              <c:v>Samtliga skolår
Har du druckit alkohol?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'A03'!$U$55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'A03'!$S$56:$T$103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'A03'!$U$56:$U$103</c:f>
              <c:numCache>
                <c:formatCode>0</c:formatCode>
                <c:ptCount val="3"/>
                <c:pt idx="0">
                  <c:v>72.527472527472497</c:v>
                </c:pt>
                <c:pt idx="1">
                  <c:v>73.509933774834394</c:v>
                </c:pt>
                <c:pt idx="2">
                  <c:v>72.200772200772207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3E-2847-8434-B93DF5F0BF14}"/>
            </c:ext>
          </c:extLst>
        </c:ser>
        <c:ser>
          <c:idx val="1"/>
          <c:order val="1"/>
          <c:tx>
            <c:strRef>
              <c:f>'A03'!$V$55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'A03'!$S$56:$T$103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'A03'!$V$56:$V$103</c:f>
              <c:numCache>
                <c:formatCode>0</c:formatCode>
                <c:ptCount val="3"/>
                <c:pt idx="0">
                  <c:v>14.285714285714301</c:v>
                </c:pt>
                <c:pt idx="1">
                  <c:v>15.231788079470199</c:v>
                </c:pt>
                <c:pt idx="2">
                  <c:v>15.0579150579151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3E-2847-8434-B93DF5F0BF14}"/>
            </c:ext>
          </c:extLst>
        </c:ser>
        <c:ser>
          <c:idx val="2"/>
          <c:order val="2"/>
          <c:tx>
            <c:strRef>
              <c:f>'A03'!$W$55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'A03'!$S$56:$T$103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'A03'!$W$56:$W$103</c:f>
              <c:numCache>
                <c:formatCode>0</c:formatCode>
                <c:ptCount val="3"/>
                <c:pt idx="0">
                  <c:v>13.1868131868132</c:v>
                </c:pt>
                <c:pt idx="1">
                  <c:v>11.2582781456954</c:v>
                </c:pt>
                <c:pt idx="2">
                  <c:v>12.741312741312701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2A3E-2847-8434-B93DF5F0BF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A03b!$A$52</c:f>
          <c:strCache>
            <c:ptCount val="1"/>
            <c:pt idx="0">
              <c:v>Grundsärskolan
Har du druckit så mycket alkohol att du känt dig full?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A03b!$C$55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A03b!$A$56:$B$103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A03b!$C$56:$C$103</c:f>
              <c:numCache>
                <c:formatCode>0</c:formatCode>
                <c:ptCount val="3"/>
                <c:pt idx="0">
                  <c:v>92.857142857142861</c:v>
                </c:pt>
                <c:pt idx="1">
                  <c:v>94.73684210526315</c:v>
                </c:pt>
                <c:pt idx="2">
                  <c:v>93.406593406593402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6-1548-AE10-EB80A74EC17B}"/>
            </c:ext>
          </c:extLst>
        </c:ser>
        <c:ser>
          <c:idx val="1"/>
          <c:order val="1"/>
          <c:tx>
            <c:strRef>
              <c:f>A03b!$D$55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A03b!$A$56:$B$103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A03b!$D$56:$D$103</c:f>
              <c:numCache>
                <c:formatCode>0</c:formatCode>
                <c:ptCount val="3"/>
                <c:pt idx="0">
                  <c:v>0</c:v>
                </c:pt>
                <c:pt idx="1">
                  <c:v>3.5087719298245612</c:v>
                </c:pt>
                <c:pt idx="2">
                  <c:v>3.296703296703297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6-1548-AE10-EB80A74EC17B}"/>
            </c:ext>
          </c:extLst>
        </c:ser>
        <c:ser>
          <c:idx val="2"/>
          <c:order val="2"/>
          <c:tx>
            <c:strRef>
              <c:f>A03b!$E$55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A03b!$A$56:$B$103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A03b!$E$56:$E$103</c:f>
              <c:numCache>
                <c:formatCode>0</c:formatCode>
                <c:ptCount val="3"/>
                <c:pt idx="0">
                  <c:v>7.1428571428571423</c:v>
                </c:pt>
                <c:pt idx="1">
                  <c:v>1.754385964912281</c:v>
                </c:pt>
                <c:pt idx="2">
                  <c:v>3.296703296703297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8336-1548-AE10-EB80A74EC1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A03b!$J$52</c:f>
          <c:strCache>
            <c:ptCount val="1"/>
            <c:pt idx="0">
              <c:v>Gymnasiesärskolan
Har du druckit så mycket alkohol att du känt dig full?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A03b!$L$55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A03b!$J$56:$K$103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A03b!$L$56:$L$103</c:f>
              <c:numCache>
                <c:formatCode>0</c:formatCode>
                <c:ptCount val="3"/>
                <c:pt idx="0">
                  <c:v>74.193548387096769</c:v>
                </c:pt>
                <c:pt idx="1">
                  <c:v>79.787234042553195</c:v>
                </c:pt>
                <c:pt idx="2">
                  <c:v>76.646706586826355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1-FC42-AB2B-B78BABB2D236}"/>
            </c:ext>
          </c:extLst>
        </c:ser>
        <c:ser>
          <c:idx val="1"/>
          <c:order val="1"/>
          <c:tx>
            <c:strRef>
              <c:f>A03b!$M$55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A03b!$J$56:$K$103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A03b!$M$56:$M$103</c:f>
              <c:numCache>
                <c:formatCode>0</c:formatCode>
                <c:ptCount val="3"/>
                <c:pt idx="0">
                  <c:v>17.741935483870972</c:v>
                </c:pt>
                <c:pt idx="1">
                  <c:v>11.702127659574471</c:v>
                </c:pt>
                <c:pt idx="2">
                  <c:v>14.37125748502994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1-FC42-AB2B-B78BABB2D236}"/>
            </c:ext>
          </c:extLst>
        </c:ser>
        <c:ser>
          <c:idx val="2"/>
          <c:order val="2"/>
          <c:tx>
            <c:strRef>
              <c:f>A03b!$N$55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A03b!$J$56:$K$103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A03b!$N$56:$N$103</c:f>
              <c:numCache>
                <c:formatCode>0</c:formatCode>
                <c:ptCount val="3"/>
                <c:pt idx="0">
                  <c:v>8.064516129032258</c:v>
                </c:pt>
                <c:pt idx="1">
                  <c:v>8.5106382978723403</c:v>
                </c:pt>
                <c:pt idx="2">
                  <c:v>8.9820359281437128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9B31-FC42-AB2B-B78BABB2D2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A03b!$S$52</c:f>
          <c:strCache>
            <c:ptCount val="1"/>
            <c:pt idx="0">
              <c:v>Samtliga skolår
Har du druckit så mycket alkohol att du känt dig full?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A03b!$U$55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A03b!$S$56:$T$103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A03b!$U$56:$U$103</c:f>
              <c:numCache>
                <c:formatCode>0</c:formatCode>
                <c:ptCount val="3"/>
                <c:pt idx="0">
                  <c:v>80</c:v>
                </c:pt>
                <c:pt idx="1">
                  <c:v>85.430463576158942</c:v>
                </c:pt>
                <c:pt idx="2">
                  <c:v>82.558139534883722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1-CF4E-A857-65C69EE70F7C}"/>
            </c:ext>
          </c:extLst>
        </c:ser>
        <c:ser>
          <c:idx val="1"/>
          <c:order val="1"/>
          <c:tx>
            <c:strRef>
              <c:f>A03b!$V$55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A03b!$S$56:$T$103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A03b!$V$56:$V$103</c:f>
              <c:numCache>
                <c:formatCode>0</c:formatCode>
                <c:ptCount val="3"/>
                <c:pt idx="0">
                  <c:v>12.22222222222222</c:v>
                </c:pt>
                <c:pt idx="1">
                  <c:v>8.6092715231788084</c:v>
                </c:pt>
                <c:pt idx="2">
                  <c:v>10.46511627906977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31-CF4E-A857-65C69EE70F7C}"/>
            </c:ext>
          </c:extLst>
        </c:ser>
        <c:ser>
          <c:idx val="2"/>
          <c:order val="2"/>
          <c:tx>
            <c:strRef>
              <c:f>A03b!$W$55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A03b!$S$56:$T$103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A03b!$W$56:$W$103</c:f>
              <c:numCache>
                <c:formatCode>0</c:formatCode>
                <c:ptCount val="3"/>
                <c:pt idx="0">
                  <c:v>7.7777777777777777</c:v>
                </c:pt>
                <c:pt idx="1">
                  <c:v>5.9602649006622519</c:v>
                </c:pt>
                <c:pt idx="2">
                  <c:v>6.9767441860465116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E031-CF4E-A857-65C69EE70F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A03c!$A$52</c:f>
          <c:strCache>
            <c:ptCount val="1"/>
            <c:pt idx="0">
              <c:v>Grundsärskolan
Har du råkat illa ut när du druckit alkohol?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A03c!$C$55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A03c!$A$56:$B$103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A03c!$C$56:$C$103</c:f>
              <c:numCache>
                <c:formatCode>0</c:formatCode>
                <c:ptCount val="3"/>
                <c:pt idx="0">
                  <c:v>96.551724137931032</c:v>
                </c:pt>
                <c:pt idx="1">
                  <c:v>100</c:v>
                </c:pt>
                <c:pt idx="2">
                  <c:v>98.91304347826086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F-A748-B677-523F8C98D0DE}"/>
            </c:ext>
          </c:extLst>
        </c:ser>
        <c:ser>
          <c:idx val="1"/>
          <c:order val="1"/>
          <c:tx>
            <c:strRef>
              <c:f>A03c!$D$55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A03c!$A$56:$B$103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A03c!$D$56:$D$103</c:f>
              <c:numCache>
                <c:formatCode>0</c:formatCode>
                <c:ptCount val="3"/>
                <c:pt idx="0">
                  <c:v>3.4482758620689649</c:v>
                </c:pt>
                <c:pt idx="1">
                  <c:v>0</c:v>
                </c:pt>
                <c:pt idx="2">
                  <c:v>1.0869565217391299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3F-A748-B677-523F8C98D0DE}"/>
            </c:ext>
          </c:extLst>
        </c:ser>
        <c:ser>
          <c:idx val="2"/>
          <c:order val="2"/>
          <c:tx>
            <c:strRef>
              <c:f>A03c!$E$55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A03c!$A$56:$B$103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A03c!$E$56:$E$103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523F-A748-B677-523F8C98D0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A03c!$J$52</c:f>
          <c:strCache>
            <c:ptCount val="1"/>
            <c:pt idx="0">
              <c:v>Gymnasiesärskolan
Har du råkat illa ut när du druckit alkohol?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A03c!$L$55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A03c!$J$56:$K$103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A03c!$L$56:$L$103</c:f>
              <c:numCache>
                <c:formatCode>0</c:formatCode>
                <c:ptCount val="3"/>
                <c:pt idx="0">
                  <c:v>93.442622950819683</c:v>
                </c:pt>
                <c:pt idx="1">
                  <c:v>96.739130434782609</c:v>
                </c:pt>
                <c:pt idx="2">
                  <c:v>94.512195121951208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7-544D-951C-E307ECFCB665}"/>
            </c:ext>
          </c:extLst>
        </c:ser>
        <c:ser>
          <c:idx val="1"/>
          <c:order val="1"/>
          <c:tx>
            <c:strRef>
              <c:f>A03c!$M$55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A03c!$J$56:$K$103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A03c!$M$56:$M$103</c:f>
              <c:numCache>
                <c:formatCode>0</c:formatCode>
                <c:ptCount val="3"/>
                <c:pt idx="0">
                  <c:v>6.557377049180328</c:v>
                </c:pt>
                <c:pt idx="1">
                  <c:v>1.0869565217391299</c:v>
                </c:pt>
                <c:pt idx="2">
                  <c:v>3.6585365853658529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7-544D-951C-E307ECFCB665}"/>
            </c:ext>
          </c:extLst>
        </c:ser>
        <c:ser>
          <c:idx val="2"/>
          <c:order val="2"/>
          <c:tx>
            <c:strRef>
              <c:f>A03c!$N$55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A03c!$J$56:$K$103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A03c!$N$56:$N$103</c:f>
              <c:numCache>
                <c:formatCode>0</c:formatCode>
                <c:ptCount val="3"/>
                <c:pt idx="0">
                  <c:v>0</c:v>
                </c:pt>
                <c:pt idx="1">
                  <c:v>2.1739130434782612</c:v>
                </c:pt>
                <c:pt idx="2">
                  <c:v>1.8292682926829269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0037-544D-951C-E307ECFCB6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'H04'!$S$52</c:f>
          <c:strCache>
            <c:ptCount val="1"/>
            <c:pt idx="0">
              <c:v>Samtliga skolår
Har du ont i magen?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'H04'!$U$55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'H04'!$S$56:$T$103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'H04'!$U$56:$U$103</c:f>
              <c:numCache>
                <c:formatCode>0</c:formatCode>
                <c:ptCount val="3"/>
                <c:pt idx="0">
                  <c:v>41.025641025641001</c:v>
                </c:pt>
                <c:pt idx="1">
                  <c:v>67.058823529411796</c:v>
                </c:pt>
                <c:pt idx="2">
                  <c:v>55.033557046979901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E-6847-B92A-0522EB0CCFA3}"/>
            </c:ext>
          </c:extLst>
        </c:ser>
        <c:ser>
          <c:idx val="1"/>
          <c:order val="1"/>
          <c:tx>
            <c:strRef>
              <c:f>'H04'!$V$55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'H04'!$S$56:$T$103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'H04'!$V$56:$V$103</c:f>
              <c:numCache>
                <c:formatCode>0</c:formatCode>
                <c:ptCount val="3"/>
                <c:pt idx="0">
                  <c:v>46.153846153846203</c:v>
                </c:pt>
                <c:pt idx="1">
                  <c:v>26.470588235294102</c:v>
                </c:pt>
                <c:pt idx="2">
                  <c:v>35.906040268456401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E-6847-B92A-0522EB0CCFA3}"/>
            </c:ext>
          </c:extLst>
        </c:ser>
        <c:ser>
          <c:idx val="2"/>
          <c:order val="2"/>
          <c:tx>
            <c:strRef>
              <c:f>'H04'!$W$55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'H04'!$S$56:$T$103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'H04'!$W$56:$W$103</c:f>
              <c:numCache>
                <c:formatCode>0</c:formatCode>
                <c:ptCount val="3"/>
                <c:pt idx="0">
                  <c:v>12.8205128205128</c:v>
                </c:pt>
                <c:pt idx="1">
                  <c:v>6.4705882352941204</c:v>
                </c:pt>
                <c:pt idx="2">
                  <c:v>9.0604026845637602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939E-6847-B92A-0522EB0CCF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A03c!$S$52</c:f>
          <c:strCache>
            <c:ptCount val="1"/>
            <c:pt idx="0">
              <c:v>Samtliga skolår
Har du råkat illa ut när du druckit alkohol?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A03c!$U$55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A03c!$S$56:$T$103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A03c!$U$56:$U$103</c:f>
              <c:numCache>
                <c:formatCode>0</c:formatCode>
                <c:ptCount val="3"/>
                <c:pt idx="0">
                  <c:v>94.444444444444443</c:v>
                </c:pt>
                <c:pt idx="1">
                  <c:v>97.986577181208062</c:v>
                </c:pt>
                <c:pt idx="2">
                  <c:v>96.09375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7-D243-AE86-E9963903F603}"/>
            </c:ext>
          </c:extLst>
        </c:ser>
        <c:ser>
          <c:idx val="1"/>
          <c:order val="1"/>
          <c:tx>
            <c:strRef>
              <c:f>A03c!$V$55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A03c!$S$56:$T$103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A03c!$V$56:$V$103</c:f>
              <c:numCache>
                <c:formatCode>0</c:formatCode>
                <c:ptCount val="3"/>
                <c:pt idx="0">
                  <c:v>5.5555555555555554</c:v>
                </c:pt>
                <c:pt idx="1">
                  <c:v>0.67114093959731547</c:v>
                </c:pt>
                <c:pt idx="2">
                  <c:v>2.734375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27-D243-AE86-E9963903F603}"/>
            </c:ext>
          </c:extLst>
        </c:ser>
        <c:ser>
          <c:idx val="2"/>
          <c:order val="2"/>
          <c:tx>
            <c:strRef>
              <c:f>A03c!$W$55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A03c!$S$56:$T$103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A03c!$W$56:$W$103</c:f>
              <c:numCache>
                <c:formatCode>0</c:formatCode>
                <c:ptCount val="3"/>
                <c:pt idx="0">
                  <c:v>0</c:v>
                </c:pt>
                <c:pt idx="1">
                  <c:v>1.3422818791946309</c:v>
                </c:pt>
                <c:pt idx="2">
                  <c:v>1.171875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BF27-D243-AE86-E9963903F6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'A04'!$A$52</c:f>
          <c:strCache>
            <c:ptCount val="1"/>
            <c:pt idx="0">
              <c:v>Grundsärskolan
Har du använt narkotika?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'A04'!$C$55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'A04'!$A$56:$B$103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'A04'!$C$56:$C$103</c:f>
              <c:numCache>
                <c:formatCode>0</c:formatCode>
                <c:ptCount val="3"/>
                <c:pt idx="0">
                  <c:v>96.551724137931004</c:v>
                </c:pt>
                <c:pt idx="1">
                  <c:v>92.857142857142904</c:v>
                </c:pt>
                <c:pt idx="2">
                  <c:v>94.505494505494497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F-7845-8EAE-74E5A9164F27}"/>
            </c:ext>
          </c:extLst>
        </c:ser>
        <c:ser>
          <c:idx val="1"/>
          <c:order val="1"/>
          <c:tx>
            <c:strRef>
              <c:f>'A04'!$D$55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'A04'!$A$56:$B$103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'A04'!$D$56:$D$103</c:f>
              <c:numCache>
                <c:formatCode>0</c:formatCode>
                <c:ptCount val="3"/>
                <c:pt idx="0">
                  <c:v>0</c:v>
                </c:pt>
                <c:pt idx="1">
                  <c:v>7.1428571428571397</c:v>
                </c:pt>
                <c:pt idx="2">
                  <c:v>4.3956043956044004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F-7845-8EAE-74E5A9164F27}"/>
            </c:ext>
          </c:extLst>
        </c:ser>
        <c:ser>
          <c:idx val="2"/>
          <c:order val="2"/>
          <c:tx>
            <c:strRef>
              <c:f>'A04'!$E$55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'A04'!$A$56:$B$103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'A04'!$E$56:$E$103</c:f>
              <c:numCache>
                <c:formatCode>0</c:formatCode>
                <c:ptCount val="3"/>
                <c:pt idx="0">
                  <c:v>3.4482758620689702</c:v>
                </c:pt>
                <c:pt idx="1">
                  <c:v>0</c:v>
                </c:pt>
                <c:pt idx="2">
                  <c:v>1.0989010989011001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57BF-7845-8EAE-74E5A9164F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'A04'!$J$52</c:f>
          <c:strCache>
            <c:ptCount val="1"/>
            <c:pt idx="0">
              <c:v>Gymnasiesärskolan
Har du använt narkotika?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'A04'!$L$55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'A04'!$J$56:$K$103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'A04'!$L$56:$L$103</c:f>
              <c:numCache>
                <c:formatCode>0</c:formatCode>
                <c:ptCount val="3"/>
                <c:pt idx="0">
                  <c:v>95</c:v>
                </c:pt>
                <c:pt idx="1">
                  <c:v>95.604395604395606</c:v>
                </c:pt>
                <c:pt idx="2">
                  <c:v>95.061728395061706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3B-B444-88C1-863A6B8A5D1B}"/>
            </c:ext>
          </c:extLst>
        </c:ser>
        <c:ser>
          <c:idx val="1"/>
          <c:order val="1"/>
          <c:tx>
            <c:strRef>
              <c:f>'A04'!$M$55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'A04'!$J$56:$K$103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'A04'!$M$56:$M$103</c:f>
              <c:numCache>
                <c:formatCode>0</c:formatCode>
                <c:ptCount val="3"/>
                <c:pt idx="0">
                  <c:v>5</c:v>
                </c:pt>
                <c:pt idx="1">
                  <c:v>2.1978021978022002</c:v>
                </c:pt>
                <c:pt idx="2">
                  <c:v>3.7037037037037002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3B-B444-88C1-863A6B8A5D1B}"/>
            </c:ext>
          </c:extLst>
        </c:ser>
        <c:ser>
          <c:idx val="2"/>
          <c:order val="2"/>
          <c:tx>
            <c:strRef>
              <c:f>'A04'!$N$55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'A04'!$J$56:$K$103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'A04'!$N$56:$N$103</c:f>
              <c:numCache>
                <c:formatCode>0</c:formatCode>
                <c:ptCount val="3"/>
                <c:pt idx="0">
                  <c:v>0</c:v>
                </c:pt>
                <c:pt idx="1">
                  <c:v>2.1978021978022002</c:v>
                </c:pt>
                <c:pt idx="2">
                  <c:v>1.2345679012345701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7E3B-B444-88C1-863A6B8A5D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'A04'!$S$52</c:f>
          <c:strCache>
            <c:ptCount val="1"/>
            <c:pt idx="0">
              <c:v>Samtliga skolår
Har du använt narkotika?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'A04'!$U$55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'A04'!$S$56:$T$103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'A04'!$U$56:$U$103</c:f>
              <c:numCache>
                <c:formatCode>0</c:formatCode>
                <c:ptCount val="3"/>
                <c:pt idx="0">
                  <c:v>95.505617977528104</c:v>
                </c:pt>
                <c:pt idx="1">
                  <c:v>94.557823129251702</c:v>
                </c:pt>
                <c:pt idx="2">
                  <c:v>94.861660079051404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0-F348-B865-E163DB5F25FF}"/>
            </c:ext>
          </c:extLst>
        </c:ser>
        <c:ser>
          <c:idx val="1"/>
          <c:order val="1"/>
          <c:tx>
            <c:strRef>
              <c:f>'A04'!$V$55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'A04'!$S$56:$T$103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'A04'!$V$56:$V$103</c:f>
              <c:numCache>
                <c:formatCode>0</c:formatCode>
                <c:ptCount val="3"/>
                <c:pt idx="0">
                  <c:v>3.3707865168539302</c:v>
                </c:pt>
                <c:pt idx="1">
                  <c:v>4.0816326530612201</c:v>
                </c:pt>
                <c:pt idx="2">
                  <c:v>3.9525691699604701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0-F348-B865-E163DB5F25FF}"/>
            </c:ext>
          </c:extLst>
        </c:ser>
        <c:ser>
          <c:idx val="2"/>
          <c:order val="2"/>
          <c:tx>
            <c:strRef>
              <c:f>'A04'!$W$55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'A04'!$S$56:$T$103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'A04'!$W$56:$W$103</c:f>
              <c:numCache>
                <c:formatCode>0</c:formatCode>
                <c:ptCount val="3"/>
                <c:pt idx="0">
                  <c:v>1.1235955056179801</c:v>
                </c:pt>
                <c:pt idx="1">
                  <c:v>1.3605442176870699</c:v>
                </c:pt>
                <c:pt idx="2">
                  <c:v>1.1857707509881401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6240-F348-B865-E163DB5F25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'A05'!$A$52</c:f>
          <c:strCache>
            <c:ptCount val="1"/>
            <c:pt idx="0">
              <c:v>Grundsärskolan
Vad skulle du tycka om din bästa kompis skulle röka cigarretter?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'A05'!$C$55</c:f>
              <c:strCache>
                <c:ptCount val="1"/>
                <c:pt idx="0">
                  <c:v>Det är inte okej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'A05'!$A$56:$B$103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'A05'!$C$56:$C$103</c:f>
              <c:numCache>
                <c:formatCode>0</c:formatCode>
                <c:ptCount val="3"/>
                <c:pt idx="0">
                  <c:v>78.571428571428598</c:v>
                </c:pt>
                <c:pt idx="1">
                  <c:v>56.140350877193001</c:v>
                </c:pt>
                <c:pt idx="2">
                  <c:v>64.835164835164804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2-0144-AD56-9A63CB12808E}"/>
            </c:ext>
          </c:extLst>
        </c:ser>
        <c:ser>
          <c:idx val="1"/>
          <c:order val="1"/>
          <c:tx>
            <c:strRef>
              <c:f>'A05'!$D$55</c:f>
              <c:strCache>
                <c:ptCount val="1"/>
                <c:pt idx="0">
                  <c:v>Det är okej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'A05'!$A$56:$B$103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'A05'!$D$56:$D$103</c:f>
              <c:numCache>
                <c:formatCode>0</c:formatCode>
                <c:ptCount val="3"/>
                <c:pt idx="0">
                  <c:v>10.714285714285699</c:v>
                </c:pt>
                <c:pt idx="1">
                  <c:v>15.789473684210501</c:v>
                </c:pt>
                <c:pt idx="2">
                  <c:v>13.1868131868132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2-0144-AD56-9A63CB12808E}"/>
            </c:ext>
          </c:extLst>
        </c:ser>
        <c:ser>
          <c:idx val="2"/>
          <c:order val="2"/>
          <c:tx>
            <c:strRef>
              <c:f>'A05'!$E$55</c:f>
              <c:strCache>
                <c:ptCount val="1"/>
                <c:pt idx="0">
                  <c:v>Vet inte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'A05'!$A$56:$B$103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'A05'!$E$56:$E$103</c:f>
              <c:numCache>
                <c:formatCode>0</c:formatCode>
                <c:ptCount val="3"/>
                <c:pt idx="0">
                  <c:v>10.714285714285699</c:v>
                </c:pt>
                <c:pt idx="1">
                  <c:v>28.0701754385965</c:v>
                </c:pt>
                <c:pt idx="2">
                  <c:v>21.978021978021999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6C2-0144-AD56-9A63CB1280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'A05'!$J$52</c:f>
          <c:strCache>
            <c:ptCount val="1"/>
            <c:pt idx="0">
              <c:v>Gymnasiesärskolan
Vad skulle du tycka om din bästa kompis skulle röka cigarretter?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'A05'!$L$55</c:f>
              <c:strCache>
                <c:ptCount val="1"/>
                <c:pt idx="0">
                  <c:v>Det är inte okej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'A05'!$J$56:$K$103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'A05'!$L$56:$L$103</c:f>
              <c:numCache>
                <c:formatCode>0</c:formatCode>
                <c:ptCount val="3"/>
                <c:pt idx="0">
                  <c:v>62.903225806451601</c:v>
                </c:pt>
                <c:pt idx="1">
                  <c:v>40</c:v>
                </c:pt>
                <c:pt idx="2">
                  <c:v>49.079754601227002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4-4245-A468-77053ED9A923}"/>
            </c:ext>
          </c:extLst>
        </c:ser>
        <c:ser>
          <c:idx val="1"/>
          <c:order val="1"/>
          <c:tx>
            <c:strRef>
              <c:f>'A05'!$M$55</c:f>
              <c:strCache>
                <c:ptCount val="1"/>
                <c:pt idx="0">
                  <c:v>Det är okej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'A05'!$J$56:$K$103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'A05'!$M$56:$M$103</c:f>
              <c:numCache>
                <c:formatCode>0</c:formatCode>
                <c:ptCount val="3"/>
                <c:pt idx="0">
                  <c:v>19.354838709677399</c:v>
                </c:pt>
                <c:pt idx="1">
                  <c:v>31.1111111111111</c:v>
                </c:pt>
                <c:pt idx="2">
                  <c:v>26.380368098159501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4-4245-A468-77053ED9A923}"/>
            </c:ext>
          </c:extLst>
        </c:ser>
        <c:ser>
          <c:idx val="2"/>
          <c:order val="2"/>
          <c:tx>
            <c:strRef>
              <c:f>'A05'!$N$55</c:f>
              <c:strCache>
                <c:ptCount val="1"/>
                <c:pt idx="0">
                  <c:v>Vet inte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'A05'!$J$56:$K$103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'A05'!$N$56:$N$103</c:f>
              <c:numCache>
                <c:formatCode>0</c:formatCode>
                <c:ptCount val="3"/>
                <c:pt idx="0">
                  <c:v>17.741935483871</c:v>
                </c:pt>
                <c:pt idx="1">
                  <c:v>28.8888888888889</c:v>
                </c:pt>
                <c:pt idx="2">
                  <c:v>24.539877300613501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6254-4245-A468-77053ED9A9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'A05'!$S$52</c:f>
          <c:strCache>
            <c:ptCount val="1"/>
            <c:pt idx="0">
              <c:v>Samtliga skolår
Vad skulle du tycka om din bästa kompis skulle röka cigarretter?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'A05'!$U$55</c:f>
              <c:strCache>
                <c:ptCount val="1"/>
                <c:pt idx="0">
                  <c:v>Det är inte okej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'A05'!$S$56:$T$103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'A05'!$U$56:$U$103</c:f>
              <c:numCache>
                <c:formatCode>0</c:formatCode>
                <c:ptCount val="3"/>
                <c:pt idx="0">
                  <c:v>67.7777777777778</c:v>
                </c:pt>
                <c:pt idx="1">
                  <c:v>46.2585034013605</c:v>
                </c:pt>
                <c:pt idx="2">
                  <c:v>54.724409448818903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9-1A4C-83AD-23953CEFBC85}"/>
            </c:ext>
          </c:extLst>
        </c:ser>
        <c:ser>
          <c:idx val="1"/>
          <c:order val="1"/>
          <c:tx>
            <c:strRef>
              <c:f>'A05'!$V$55</c:f>
              <c:strCache>
                <c:ptCount val="1"/>
                <c:pt idx="0">
                  <c:v>Det är okej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'A05'!$S$56:$T$103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'A05'!$V$56:$V$103</c:f>
              <c:numCache>
                <c:formatCode>0</c:formatCode>
                <c:ptCount val="3"/>
                <c:pt idx="0">
                  <c:v>16.6666666666667</c:v>
                </c:pt>
                <c:pt idx="1">
                  <c:v>25.170068027210899</c:v>
                </c:pt>
                <c:pt idx="2">
                  <c:v>21.653543307086601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9-1A4C-83AD-23953CEFBC85}"/>
            </c:ext>
          </c:extLst>
        </c:ser>
        <c:ser>
          <c:idx val="2"/>
          <c:order val="2"/>
          <c:tx>
            <c:strRef>
              <c:f>'A05'!$W$55</c:f>
              <c:strCache>
                <c:ptCount val="1"/>
                <c:pt idx="0">
                  <c:v>Vet inte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'A05'!$S$56:$T$103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'A05'!$W$56:$W$103</c:f>
              <c:numCache>
                <c:formatCode>0</c:formatCode>
                <c:ptCount val="3"/>
                <c:pt idx="0">
                  <c:v>15.5555555555556</c:v>
                </c:pt>
                <c:pt idx="1">
                  <c:v>28.571428571428601</c:v>
                </c:pt>
                <c:pt idx="2">
                  <c:v>23.6220472440945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679-1A4C-83AD-23953CEFBC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'A06'!$A$52</c:f>
          <c:strCache>
            <c:ptCount val="1"/>
            <c:pt idx="0">
              <c:v>Grundsärskolan
Vad skulle du tycka om din bästa kompis skulle dricka sig full?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'A06'!$C$55</c:f>
              <c:strCache>
                <c:ptCount val="1"/>
                <c:pt idx="0">
                  <c:v>Det är inte okej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'A06'!$A$56:$B$103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'A06'!$C$56:$C$103</c:f>
              <c:numCache>
                <c:formatCode>0</c:formatCode>
                <c:ptCount val="3"/>
                <c:pt idx="0">
                  <c:v>80.769230769230802</c:v>
                </c:pt>
                <c:pt idx="1">
                  <c:v>63.636363636363598</c:v>
                </c:pt>
                <c:pt idx="2">
                  <c:v>70.114942528735597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9-EB44-AEBE-8A2074234180}"/>
            </c:ext>
          </c:extLst>
        </c:ser>
        <c:ser>
          <c:idx val="1"/>
          <c:order val="1"/>
          <c:tx>
            <c:strRef>
              <c:f>'A06'!$D$55</c:f>
              <c:strCache>
                <c:ptCount val="1"/>
                <c:pt idx="0">
                  <c:v>Det är okej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'A06'!$A$56:$B$103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'A06'!$D$56:$D$103</c:f>
              <c:numCache>
                <c:formatCode>0</c:formatCode>
                <c:ptCount val="3"/>
                <c:pt idx="0">
                  <c:v>7.6923076923076898</c:v>
                </c:pt>
                <c:pt idx="1">
                  <c:v>7.2727272727272698</c:v>
                </c:pt>
                <c:pt idx="2">
                  <c:v>6.8965517241379297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9-EB44-AEBE-8A2074234180}"/>
            </c:ext>
          </c:extLst>
        </c:ser>
        <c:ser>
          <c:idx val="2"/>
          <c:order val="2"/>
          <c:tx>
            <c:strRef>
              <c:f>'A06'!$E$55</c:f>
              <c:strCache>
                <c:ptCount val="1"/>
                <c:pt idx="0">
                  <c:v>Vet inte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'A06'!$A$56:$B$103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'A06'!$E$56:$E$103</c:f>
              <c:numCache>
                <c:formatCode>0</c:formatCode>
                <c:ptCount val="3"/>
                <c:pt idx="0">
                  <c:v>11.538461538461499</c:v>
                </c:pt>
                <c:pt idx="1">
                  <c:v>29.090909090909101</c:v>
                </c:pt>
                <c:pt idx="2">
                  <c:v>22.9885057471264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A729-EB44-AEBE-8A20742341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'A06'!$J$52</c:f>
          <c:strCache>
            <c:ptCount val="1"/>
            <c:pt idx="0">
              <c:v>Gymnasiesärskolan
Vad skulle du tycka om din bästa kompis skulle dricka sig full?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'A06'!$L$55</c:f>
              <c:strCache>
                <c:ptCount val="1"/>
                <c:pt idx="0">
                  <c:v>Det är inte okej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'A06'!$J$56:$K$103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'A06'!$L$56:$L$103</c:f>
              <c:numCache>
                <c:formatCode>0</c:formatCode>
                <c:ptCount val="3"/>
                <c:pt idx="0">
                  <c:v>68.852459016393396</c:v>
                </c:pt>
                <c:pt idx="1">
                  <c:v>52.2222222222222</c:v>
                </c:pt>
                <c:pt idx="2">
                  <c:v>58.024691358024697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D-FD4B-9ED2-0920DDBF5D25}"/>
            </c:ext>
          </c:extLst>
        </c:ser>
        <c:ser>
          <c:idx val="1"/>
          <c:order val="1"/>
          <c:tx>
            <c:strRef>
              <c:f>'A06'!$M$55</c:f>
              <c:strCache>
                <c:ptCount val="1"/>
                <c:pt idx="0">
                  <c:v>Det är okej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'A06'!$J$56:$K$103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'A06'!$M$56:$M$103</c:f>
              <c:numCache>
                <c:formatCode>0</c:formatCode>
                <c:ptCount val="3"/>
                <c:pt idx="0">
                  <c:v>9.8360655737704903</c:v>
                </c:pt>
                <c:pt idx="1">
                  <c:v>17.7777777777778</c:v>
                </c:pt>
                <c:pt idx="2">
                  <c:v>14.814814814814801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D-FD4B-9ED2-0920DDBF5D25}"/>
            </c:ext>
          </c:extLst>
        </c:ser>
        <c:ser>
          <c:idx val="2"/>
          <c:order val="2"/>
          <c:tx>
            <c:strRef>
              <c:f>'A06'!$N$55</c:f>
              <c:strCache>
                <c:ptCount val="1"/>
                <c:pt idx="0">
                  <c:v>Vet inte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'A06'!$J$56:$K$103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'A06'!$N$56:$N$103</c:f>
              <c:numCache>
                <c:formatCode>0</c:formatCode>
                <c:ptCount val="3"/>
                <c:pt idx="0">
                  <c:v>21.311475409836099</c:v>
                </c:pt>
                <c:pt idx="1">
                  <c:v>30</c:v>
                </c:pt>
                <c:pt idx="2">
                  <c:v>27.160493827160501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A0FD-FD4B-9ED2-0920DDBF5D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'A06'!$S$52</c:f>
          <c:strCache>
            <c:ptCount val="1"/>
            <c:pt idx="0">
              <c:v>Samtliga skolår
Vad skulle du tycka om din bästa kompis skulle dricka sig full?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'A06'!$U$55</c:f>
              <c:strCache>
                <c:ptCount val="1"/>
                <c:pt idx="0">
                  <c:v>Det är inte okej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'A06'!$S$56:$T$103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'A06'!$U$56:$U$103</c:f>
              <c:numCache>
                <c:formatCode>0</c:formatCode>
                <c:ptCount val="3"/>
                <c:pt idx="0">
                  <c:v>72.413793103448299</c:v>
                </c:pt>
                <c:pt idx="1">
                  <c:v>56.551724137930997</c:v>
                </c:pt>
                <c:pt idx="2">
                  <c:v>62.2489959839357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6-8646-94FF-FC68052EB7CC}"/>
            </c:ext>
          </c:extLst>
        </c:ser>
        <c:ser>
          <c:idx val="1"/>
          <c:order val="1"/>
          <c:tx>
            <c:strRef>
              <c:f>'A06'!$V$55</c:f>
              <c:strCache>
                <c:ptCount val="1"/>
                <c:pt idx="0">
                  <c:v>Det är okej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'A06'!$S$56:$T$103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'A06'!$V$56:$V$103</c:f>
              <c:numCache>
                <c:formatCode>0</c:formatCode>
                <c:ptCount val="3"/>
                <c:pt idx="0">
                  <c:v>9.1954022988505706</c:v>
                </c:pt>
                <c:pt idx="1">
                  <c:v>13.7931034482759</c:v>
                </c:pt>
                <c:pt idx="2">
                  <c:v>12.048192771084301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F6-8646-94FF-FC68052EB7CC}"/>
            </c:ext>
          </c:extLst>
        </c:ser>
        <c:ser>
          <c:idx val="2"/>
          <c:order val="2"/>
          <c:tx>
            <c:strRef>
              <c:f>'A06'!$W$55</c:f>
              <c:strCache>
                <c:ptCount val="1"/>
                <c:pt idx="0">
                  <c:v>Vet inte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'A06'!$S$56:$T$103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'A06'!$W$56:$W$103</c:f>
              <c:numCache>
                <c:formatCode>0</c:formatCode>
                <c:ptCount val="3"/>
                <c:pt idx="0">
                  <c:v>18.390804597701099</c:v>
                </c:pt>
                <c:pt idx="1">
                  <c:v>29.6551724137931</c:v>
                </c:pt>
                <c:pt idx="2">
                  <c:v>25.702811244979902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E4F6-8646-94FF-FC68052EB7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'H05'!$A$52</c:f>
          <c:strCache>
            <c:ptCount val="1"/>
            <c:pt idx="0">
              <c:v>Grundsärskolan
Sover du dåligt?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'H05'!$C$55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'H05'!$A$56:$B$103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'H05'!$C$56:$C$103</c:f>
              <c:numCache>
                <c:formatCode>0</c:formatCode>
                <c:ptCount val="3"/>
                <c:pt idx="0">
                  <c:v>45.945945945946001</c:v>
                </c:pt>
                <c:pt idx="1">
                  <c:v>47.619047619047599</c:v>
                </c:pt>
                <c:pt idx="2">
                  <c:v>46.6666666666667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0-0746-891C-CBC2FFE1AFF1}"/>
            </c:ext>
          </c:extLst>
        </c:ser>
        <c:ser>
          <c:idx val="1"/>
          <c:order val="1"/>
          <c:tx>
            <c:strRef>
              <c:f>'H05'!$D$55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'H05'!$A$56:$B$103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'H05'!$D$56:$D$103</c:f>
              <c:numCache>
                <c:formatCode>0</c:formatCode>
                <c:ptCount val="3"/>
                <c:pt idx="0">
                  <c:v>29.729729729729701</c:v>
                </c:pt>
                <c:pt idx="1">
                  <c:v>34.920634920634903</c:v>
                </c:pt>
                <c:pt idx="2">
                  <c:v>32.380952380952401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0-0746-891C-CBC2FFE1AFF1}"/>
            </c:ext>
          </c:extLst>
        </c:ser>
        <c:ser>
          <c:idx val="2"/>
          <c:order val="2"/>
          <c:tx>
            <c:strRef>
              <c:f>'H05'!$E$55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'H05'!$A$56:$B$103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'H05'!$E$56:$E$103</c:f>
              <c:numCache>
                <c:formatCode>0</c:formatCode>
                <c:ptCount val="3"/>
                <c:pt idx="0">
                  <c:v>24.324324324324301</c:v>
                </c:pt>
                <c:pt idx="1">
                  <c:v>17.460317460317501</c:v>
                </c:pt>
                <c:pt idx="2">
                  <c:v>20.952380952380999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DD0-0746-891C-CBC2FFE1AF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'A07'!$A$52</c:f>
          <c:strCache>
            <c:ptCount val="1"/>
            <c:pt idx="0">
              <c:v>Grundsärskolan
Vad skulle du tycka om din bästa kompis skulle använda cannabis (marijuana/hasch)?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'A07'!$C$55</c:f>
              <c:strCache>
                <c:ptCount val="1"/>
                <c:pt idx="0">
                  <c:v>Det är inte okej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'A07'!$A$56:$B$103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'A07'!$C$56:$C$103</c:f>
              <c:numCache>
                <c:formatCode>0</c:formatCode>
                <c:ptCount val="3"/>
                <c:pt idx="0">
                  <c:v>85.714285714285694</c:v>
                </c:pt>
                <c:pt idx="1">
                  <c:v>73.214285714285694</c:v>
                </c:pt>
                <c:pt idx="2">
                  <c:v>77.7777777777778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5-6644-B680-87027CFA0FB8}"/>
            </c:ext>
          </c:extLst>
        </c:ser>
        <c:ser>
          <c:idx val="1"/>
          <c:order val="1"/>
          <c:tx>
            <c:strRef>
              <c:f>'A07'!$D$55</c:f>
              <c:strCache>
                <c:ptCount val="1"/>
                <c:pt idx="0">
                  <c:v>Det är okej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'A07'!$A$56:$B$103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'A07'!$D$56:$D$103</c:f>
              <c:numCache>
                <c:formatCode>0</c:formatCode>
                <c:ptCount val="3"/>
                <c:pt idx="0">
                  <c:v>10.714285714285699</c:v>
                </c:pt>
                <c:pt idx="1">
                  <c:v>7.1428571428571397</c:v>
                </c:pt>
                <c:pt idx="2">
                  <c:v>7.7777777777777803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55-6644-B680-87027CFA0FB8}"/>
            </c:ext>
          </c:extLst>
        </c:ser>
        <c:ser>
          <c:idx val="2"/>
          <c:order val="2"/>
          <c:tx>
            <c:strRef>
              <c:f>'A07'!$E$55</c:f>
              <c:strCache>
                <c:ptCount val="1"/>
                <c:pt idx="0">
                  <c:v>Vet inte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'A07'!$A$56:$B$103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'A07'!$E$56:$E$103</c:f>
              <c:numCache>
                <c:formatCode>0</c:formatCode>
                <c:ptCount val="3"/>
                <c:pt idx="0">
                  <c:v>3.5714285714285698</c:v>
                </c:pt>
                <c:pt idx="1">
                  <c:v>19.6428571428571</c:v>
                </c:pt>
                <c:pt idx="2">
                  <c:v>14.4444444444444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6B55-6644-B680-87027CFA0F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'A07'!$J$52</c:f>
          <c:strCache>
            <c:ptCount val="1"/>
            <c:pt idx="0">
              <c:v>Gymnasiesärskolan
Vad skulle du tycka om din bästa kompis skulle använda cannabis (marijuana/hasch)?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'A07'!$L$55</c:f>
              <c:strCache>
                <c:ptCount val="1"/>
                <c:pt idx="0">
                  <c:v>Det är inte okej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'A07'!$J$56:$K$103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'A07'!$L$56:$L$103</c:f>
              <c:numCache>
                <c:formatCode>0</c:formatCode>
                <c:ptCount val="3"/>
                <c:pt idx="0">
                  <c:v>83.0508474576271</c:v>
                </c:pt>
                <c:pt idx="1">
                  <c:v>72.093023255813904</c:v>
                </c:pt>
                <c:pt idx="2">
                  <c:v>76.282051282051299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4-0344-8D20-3C7CC2358D32}"/>
            </c:ext>
          </c:extLst>
        </c:ser>
        <c:ser>
          <c:idx val="1"/>
          <c:order val="1"/>
          <c:tx>
            <c:strRef>
              <c:f>'A07'!$M$55</c:f>
              <c:strCache>
                <c:ptCount val="1"/>
                <c:pt idx="0">
                  <c:v>Det är okej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'A07'!$J$56:$K$103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'A07'!$M$56:$M$103</c:f>
              <c:numCache>
                <c:formatCode>0</c:formatCode>
                <c:ptCount val="3"/>
                <c:pt idx="0">
                  <c:v>1.6949152542372901</c:v>
                </c:pt>
                <c:pt idx="1">
                  <c:v>11.6279069767442</c:v>
                </c:pt>
                <c:pt idx="2">
                  <c:v>7.0512820512820502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4-0344-8D20-3C7CC2358D32}"/>
            </c:ext>
          </c:extLst>
        </c:ser>
        <c:ser>
          <c:idx val="2"/>
          <c:order val="2"/>
          <c:tx>
            <c:strRef>
              <c:f>'A07'!$N$55</c:f>
              <c:strCache>
                <c:ptCount val="1"/>
                <c:pt idx="0">
                  <c:v>Vet inte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'A07'!$J$56:$K$103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'A07'!$N$56:$N$103</c:f>
              <c:numCache>
                <c:formatCode>0</c:formatCode>
                <c:ptCount val="3"/>
                <c:pt idx="0">
                  <c:v>15.254237288135601</c:v>
                </c:pt>
                <c:pt idx="1">
                  <c:v>16.2790697674419</c:v>
                </c:pt>
                <c:pt idx="2">
                  <c:v>16.6666666666667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8984-0344-8D20-3C7CC2358D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'A07'!$S$52</c:f>
          <c:strCache>
            <c:ptCount val="1"/>
            <c:pt idx="0">
              <c:v>Samtliga skolår
Vad skulle du tycka om din bästa kompis skulle använda cannabis (marijuana/hasch)?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'A07'!$U$55</c:f>
              <c:strCache>
                <c:ptCount val="1"/>
                <c:pt idx="0">
                  <c:v>Det är inte okej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'A07'!$S$56:$T$103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'A07'!$U$56:$U$103</c:f>
              <c:numCache>
                <c:formatCode>0</c:formatCode>
                <c:ptCount val="3"/>
                <c:pt idx="0">
                  <c:v>83.908045977011497</c:v>
                </c:pt>
                <c:pt idx="1">
                  <c:v>72.535211267605604</c:v>
                </c:pt>
                <c:pt idx="2">
                  <c:v>76.829268292682897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04A-8265-D6906AA9F069}"/>
            </c:ext>
          </c:extLst>
        </c:ser>
        <c:ser>
          <c:idx val="1"/>
          <c:order val="1"/>
          <c:tx>
            <c:strRef>
              <c:f>'A07'!$V$55</c:f>
              <c:strCache>
                <c:ptCount val="1"/>
                <c:pt idx="0">
                  <c:v>Det är okej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'A07'!$S$56:$T$103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'A07'!$V$56:$V$103</c:f>
              <c:numCache>
                <c:formatCode>0</c:formatCode>
                <c:ptCount val="3"/>
                <c:pt idx="0">
                  <c:v>4.5977011494252897</c:v>
                </c:pt>
                <c:pt idx="1">
                  <c:v>9.8591549295774605</c:v>
                </c:pt>
                <c:pt idx="2">
                  <c:v>7.3170731707317103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04A-8265-D6906AA9F069}"/>
            </c:ext>
          </c:extLst>
        </c:ser>
        <c:ser>
          <c:idx val="2"/>
          <c:order val="2"/>
          <c:tx>
            <c:strRef>
              <c:f>'A07'!$W$55</c:f>
              <c:strCache>
                <c:ptCount val="1"/>
                <c:pt idx="0">
                  <c:v>Vet inte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'A07'!$S$56:$T$103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'A07'!$W$56:$W$103</c:f>
              <c:numCache>
                <c:formatCode>0</c:formatCode>
                <c:ptCount val="3"/>
                <c:pt idx="0">
                  <c:v>11.4942528735632</c:v>
                </c:pt>
                <c:pt idx="1">
                  <c:v>17.6056338028169</c:v>
                </c:pt>
                <c:pt idx="2">
                  <c:v>15.853658536585399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174-404A-8265-D6906AA9F0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'H05'!$J$52</c:f>
          <c:strCache>
            <c:ptCount val="1"/>
            <c:pt idx="0">
              <c:v>Gymnasiesärskolan
Sover du dåligt?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'H05'!$L$55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'H05'!$J$56:$K$103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'H05'!$L$56:$L$103</c:f>
              <c:numCache>
                <c:formatCode>0</c:formatCode>
                <c:ptCount val="3"/>
                <c:pt idx="0">
                  <c:v>48.75</c:v>
                </c:pt>
                <c:pt idx="1">
                  <c:v>41.509433962264197</c:v>
                </c:pt>
                <c:pt idx="2">
                  <c:v>43.2291666666667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8-194B-9C96-0D62AE3642B5}"/>
            </c:ext>
          </c:extLst>
        </c:ser>
        <c:ser>
          <c:idx val="1"/>
          <c:order val="1"/>
          <c:tx>
            <c:strRef>
              <c:f>'H05'!$M$55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'H05'!$J$56:$K$103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'H05'!$M$56:$M$103</c:f>
              <c:numCache>
                <c:formatCode>0</c:formatCode>
                <c:ptCount val="3"/>
                <c:pt idx="0">
                  <c:v>30</c:v>
                </c:pt>
                <c:pt idx="1">
                  <c:v>46.2264150943396</c:v>
                </c:pt>
                <c:pt idx="2">
                  <c:v>39.5833333333333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18-194B-9C96-0D62AE3642B5}"/>
            </c:ext>
          </c:extLst>
        </c:ser>
        <c:ser>
          <c:idx val="2"/>
          <c:order val="2"/>
          <c:tx>
            <c:strRef>
              <c:f>'H05'!$N$55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'H05'!$J$56:$K$103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'H05'!$N$56:$N$103</c:f>
              <c:numCache>
                <c:formatCode>0</c:formatCode>
                <c:ptCount val="3"/>
                <c:pt idx="0">
                  <c:v>21.25</c:v>
                </c:pt>
                <c:pt idx="1">
                  <c:v>12.264150943396199</c:v>
                </c:pt>
                <c:pt idx="2">
                  <c:v>17.1875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2418-194B-9C96-0D62AE3642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'H05'!$S$52</c:f>
          <c:strCache>
            <c:ptCount val="1"/>
            <c:pt idx="0">
              <c:v>Samtliga skolår
Sover du dåligt?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'H05'!$U$55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'H05'!$S$56:$T$103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'H05'!$U$56:$U$103</c:f>
              <c:numCache>
                <c:formatCode>0</c:formatCode>
                <c:ptCount val="3"/>
                <c:pt idx="0">
                  <c:v>47.863247863247899</c:v>
                </c:pt>
                <c:pt idx="1">
                  <c:v>43.786982248520701</c:v>
                </c:pt>
                <c:pt idx="2">
                  <c:v>44.4444444444444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29-E34A-A4EC-055744D83320}"/>
            </c:ext>
          </c:extLst>
        </c:ser>
        <c:ser>
          <c:idx val="1"/>
          <c:order val="1"/>
          <c:tx>
            <c:strRef>
              <c:f>'H05'!$V$55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'H05'!$S$56:$T$103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'H05'!$V$56:$V$103</c:f>
              <c:numCache>
                <c:formatCode>0</c:formatCode>
                <c:ptCount val="3"/>
                <c:pt idx="0">
                  <c:v>29.914529914529901</c:v>
                </c:pt>
                <c:pt idx="1">
                  <c:v>42.011834319526599</c:v>
                </c:pt>
                <c:pt idx="2">
                  <c:v>37.037037037037003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9-E34A-A4EC-055744D83320}"/>
            </c:ext>
          </c:extLst>
        </c:ser>
        <c:ser>
          <c:idx val="2"/>
          <c:order val="2"/>
          <c:tx>
            <c:strRef>
              <c:f>'H05'!$W$55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'H05'!$S$56:$T$103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'H05'!$W$56:$W$103</c:f>
              <c:numCache>
                <c:formatCode>0</c:formatCode>
                <c:ptCount val="3"/>
                <c:pt idx="0">
                  <c:v>22.2222222222222</c:v>
                </c:pt>
                <c:pt idx="1">
                  <c:v>14.2011834319527</c:v>
                </c:pt>
                <c:pt idx="2">
                  <c:v>18.518518518518501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0F29-E34A-A4EC-055744D833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'H06'!$A$52</c:f>
          <c:strCache>
            <c:ptCount val="1"/>
            <c:pt idx="0">
              <c:v>Grundsärskolan
Känner du dig ensam?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'H06'!$C$55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'H06'!$A$56:$B$103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'H06'!$C$56:$C$103</c:f>
              <c:numCache>
                <c:formatCode>0</c:formatCode>
                <c:ptCount val="3"/>
                <c:pt idx="0">
                  <c:v>55.882352941176499</c:v>
                </c:pt>
                <c:pt idx="1">
                  <c:v>75.409836065573799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7-7F48-AA10-0435873B10C9}"/>
            </c:ext>
          </c:extLst>
        </c:ser>
        <c:ser>
          <c:idx val="1"/>
          <c:order val="1"/>
          <c:tx>
            <c:strRef>
              <c:f>'H06'!$D$55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'H06'!$A$56:$B$103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'H06'!$D$56:$D$103</c:f>
              <c:numCache>
                <c:formatCode>0</c:formatCode>
                <c:ptCount val="3"/>
                <c:pt idx="0">
                  <c:v>26.470588235294102</c:v>
                </c:pt>
                <c:pt idx="1">
                  <c:v>16.393442622950801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7-7F48-AA10-0435873B10C9}"/>
            </c:ext>
          </c:extLst>
        </c:ser>
        <c:ser>
          <c:idx val="2"/>
          <c:order val="2"/>
          <c:tx>
            <c:strRef>
              <c:f>'H06'!$E$55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'H06'!$A$56:$B$103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'H06'!$E$56:$E$103</c:f>
              <c:numCache>
                <c:formatCode>0</c:formatCode>
                <c:ptCount val="3"/>
                <c:pt idx="0">
                  <c:v>17.647058823529399</c:v>
                </c:pt>
                <c:pt idx="1">
                  <c:v>8.1967213114754092</c:v>
                </c:pt>
                <c:pt idx="2">
                  <c:v>11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DD7-7F48-AA10-0435873B10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'H06'!$J$52</c:f>
          <c:strCache>
            <c:ptCount val="1"/>
            <c:pt idx="0">
              <c:v>Gymnasiesärskolan
Känner du dig ensam?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'H06'!$L$55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'H06'!$J$56:$K$103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'H06'!$L$56:$L$103</c:f>
              <c:numCache>
                <c:formatCode>0</c:formatCode>
                <c:ptCount val="3"/>
                <c:pt idx="0">
                  <c:v>53.75</c:v>
                </c:pt>
                <c:pt idx="1">
                  <c:v>63.551401869158902</c:v>
                </c:pt>
                <c:pt idx="2">
                  <c:v>58.549222797927499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9-F141-BDD5-059FD212AF0B}"/>
            </c:ext>
          </c:extLst>
        </c:ser>
        <c:ser>
          <c:idx val="1"/>
          <c:order val="1"/>
          <c:tx>
            <c:strRef>
              <c:f>'H06'!$M$55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'H06'!$J$56:$K$103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'H06'!$M$56:$M$103</c:f>
              <c:numCache>
                <c:formatCode>0</c:formatCode>
                <c:ptCount val="3"/>
                <c:pt idx="0">
                  <c:v>31.25</c:v>
                </c:pt>
                <c:pt idx="1">
                  <c:v>26.1682242990654</c:v>
                </c:pt>
                <c:pt idx="2">
                  <c:v>27.979274611398999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9-F141-BDD5-059FD212AF0B}"/>
            </c:ext>
          </c:extLst>
        </c:ser>
        <c:ser>
          <c:idx val="2"/>
          <c:order val="2"/>
          <c:tx>
            <c:strRef>
              <c:f>'H06'!$N$55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'H06'!$J$56:$K$103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'H06'!$N$56:$N$103</c:f>
              <c:numCache>
                <c:formatCode>0</c:formatCode>
                <c:ptCount val="3"/>
                <c:pt idx="0">
                  <c:v>15</c:v>
                </c:pt>
                <c:pt idx="1">
                  <c:v>10.2803738317757</c:v>
                </c:pt>
                <c:pt idx="2">
                  <c:v>13.4715025906736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8659-F141-BDD5-059FD212AF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'H06'!$S$52</c:f>
          <c:strCache>
            <c:ptCount val="1"/>
            <c:pt idx="0">
              <c:v>Samtliga skolår
Känner du dig ensam?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'H06'!$U$55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'H06'!$S$56:$T$103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'H06'!$U$56:$U$103</c:f>
              <c:numCache>
                <c:formatCode>0</c:formatCode>
                <c:ptCount val="3"/>
                <c:pt idx="0">
                  <c:v>54.385964912280699</c:v>
                </c:pt>
                <c:pt idx="1">
                  <c:v>67.857142857142904</c:v>
                </c:pt>
                <c:pt idx="2">
                  <c:v>61.774744027303797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E-EF4C-89E0-9BB6A8612B76}"/>
            </c:ext>
          </c:extLst>
        </c:ser>
        <c:ser>
          <c:idx val="1"/>
          <c:order val="1"/>
          <c:tx>
            <c:strRef>
              <c:f>'H06'!$V$55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'H06'!$S$56:$T$103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'H06'!$V$56:$V$103</c:f>
              <c:numCache>
                <c:formatCode>0</c:formatCode>
                <c:ptCount val="3"/>
                <c:pt idx="0">
                  <c:v>29.824561403508799</c:v>
                </c:pt>
                <c:pt idx="1">
                  <c:v>22.619047619047599</c:v>
                </c:pt>
                <c:pt idx="2">
                  <c:v>25.5972696245734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E-EF4C-89E0-9BB6A8612B76}"/>
            </c:ext>
          </c:extLst>
        </c:ser>
        <c:ser>
          <c:idx val="2"/>
          <c:order val="2"/>
          <c:tx>
            <c:strRef>
              <c:f>'H06'!$W$55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'H06'!$S$56:$T$103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'H06'!$W$56:$W$103</c:f>
              <c:numCache>
                <c:formatCode>0</c:formatCode>
                <c:ptCount val="3"/>
                <c:pt idx="0">
                  <c:v>15.789473684210501</c:v>
                </c:pt>
                <c:pt idx="1">
                  <c:v>9.5238095238095202</c:v>
                </c:pt>
                <c:pt idx="2">
                  <c:v>12.627986348122899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7F2E-EF4C-89E0-9BB6A8612B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'H07'!$A$52</c:f>
          <c:strCache>
            <c:ptCount val="1"/>
            <c:pt idx="0">
              <c:v>Grundsärskolan
Känner du dig stressad?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'H07'!$C$55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'H07'!$A$56:$B$103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'H07'!$C$56:$C$103</c:f>
              <c:numCache>
                <c:formatCode>0</c:formatCode>
                <c:ptCount val="3"/>
                <c:pt idx="0">
                  <c:v>27.7777777777778</c:v>
                </c:pt>
                <c:pt idx="1">
                  <c:v>60.655737704918003</c:v>
                </c:pt>
                <c:pt idx="2">
                  <c:v>48.039215686274503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C-8041-BD34-384ACFA42062}"/>
            </c:ext>
          </c:extLst>
        </c:ser>
        <c:ser>
          <c:idx val="1"/>
          <c:order val="1"/>
          <c:tx>
            <c:strRef>
              <c:f>'H07'!$D$55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'H07'!$A$56:$B$103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'H07'!$D$56:$D$103</c:f>
              <c:numCache>
                <c:formatCode>0</c:formatCode>
                <c:ptCount val="3"/>
                <c:pt idx="0">
                  <c:v>52.7777777777778</c:v>
                </c:pt>
                <c:pt idx="1">
                  <c:v>27.868852459016399</c:v>
                </c:pt>
                <c:pt idx="2">
                  <c:v>37.254901960784302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C-8041-BD34-384ACFA42062}"/>
            </c:ext>
          </c:extLst>
        </c:ser>
        <c:ser>
          <c:idx val="2"/>
          <c:order val="2"/>
          <c:tx>
            <c:strRef>
              <c:f>'H07'!$E$55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'H07'!$A$56:$B$103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'H07'!$E$56:$E$103</c:f>
              <c:numCache>
                <c:formatCode>0</c:formatCode>
                <c:ptCount val="3"/>
                <c:pt idx="0">
                  <c:v>19.4444444444444</c:v>
                </c:pt>
                <c:pt idx="1">
                  <c:v>11.4754098360656</c:v>
                </c:pt>
                <c:pt idx="2">
                  <c:v>14.705882352941201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35C-8041-BD34-384ACFA420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'H07'!$J$52</c:f>
          <c:strCache>
            <c:ptCount val="1"/>
            <c:pt idx="0">
              <c:v>Gymnasiesärskolan
Känner du dig stressad?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'H07'!$L$55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'H07'!$J$56:$K$103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'H07'!$L$56:$L$103</c:f>
              <c:numCache>
                <c:formatCode>0</c:formatCode>
                <c:ptCount val="3"/>
                <c:pt idx="0">
                  <c:v>35.443037974683499</c:v>
                </c:pt>
                <c:pt idx="1">
                  <c:v>52.7777777777778</c:v>
                </c:pt>
                <c:pt idx="2">
                  <c:v>44.041450777202101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2-C047-B360-99ED6AAB30EB}"/>
            </c:ext>
          </c:extLst>
        </c:ser>
        <c:ser>
          <c:idx val="1"/>
          <c:order val="1"/>
          <c:tx>
            <c:strRef>
              <c:f>'H07'!$M$55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'H07'!$J$56:$K$103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'H07'!$M$56:$M$103</c:f>
              <c:numCache>
                <c:formatCode>0</c:formatCode>
                <c:ptCount val="3"/>
                <c:pt idx="0">
                  <c:v>43.037974683544299</c:v>
                </c:pt>
                <c:pt idx="1">
                  <c:v>38.8888888888889</c:v>
                </c:pt>
                <c:pt idx="2">
                  <c:v>41.968911917098403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2-C047-B360-99ED6AAB30EB}"/>
            </c:ext>
          </c:extLst>
        </c:ser>
        <c:ser>
          <c:idx val="2"/>
          <c:order val="2"/>
          <c:tx>
            <c:strRef>
              <c:f>'H07'!$N$55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'H07'!$J$56:$K$103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'H07'!$N$56:$N$103</c:f>
              <c:numCache>
                <c:formatCode>0</c:formatCode>
                <c:ptCount val="3"/>
                <c:pt idx="0">
                  <c:v>21.518987341772199</c:v>
                </c:pt>
                <c:pt idx="1">
                  <c:v>8.3333333333333304</c:v>
                </c:pt>
                <c:pt idx="2">
                  <c:v>13.9896373056995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D62-C047-B360-99ED6AAB30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'H02'!$A$41</c:f>
          <c:strCache>
            <c:ptCount val="1"/>
            <c:pt idx="0">
              <c:v>Har någon att prata med om hur de mår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'H02'!$C$44</c:f>
              <c:strCache>
                <c:ptCount val="1"/>
                <c:pt idx="0">
                  <c:v>Tjejer</c:v>
                </c:pt>
              </c:strCache>
            </c:strRef>
          </c:tx>
          <c:spPr>
            <a:solidFill>
              <a:srgbClr val="9FC53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'H02'!$A$45:$B$92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'H02'!$C$45:$C$92</c:f>
              <c:numCache>
                <c:formatCode>0</c:formatCode>
                <c:ptCount val="3"/>
                <c:pt idx="0">
                  <c:v>91.891891891891902</c:v>
                </c:pt>
                <c:pt idx="1">
                  <c:v>90</c:v>
                </c:pt>
                <c:pt idx="2">
                  <c:v>90.598290598290603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2-644C-B602-3DE42B4A6864}"/>
            </c:ext>
          </c:extLst>
        </c:ser>
        <c:ser>
          <c:idx val="1"/>
          <c:order val="1"/>
          <c:tx>
            <c:strRef>
              <c:f>'H02'!$D$44</c:f>
              <c:strCache>
                <c:ptCount val="1"/>
                <c:pt idx="0">
                  <c:v>Killar</c:v>
                </c:pt>
              </c:strCache>
            </c:strRef>
          </c:tx>
          <c:spPr>
            <a:solidFill>
              <a:srgbClr val="0090D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'H02'!$A$45:$B$92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'H02'!$D$45:$D$92</c:f>
              <c:numCache>
                <c:formatCode>0</c:formatCode>
                <c:ptCount val="3"/>
                <c:pt idx="0">
                  <c:v>87.719298245613999</c:v>
                </c:pt>
                <c:pt idx="1">
                  <c:v>89.814814814814795</c:v>
                </c:pt>
                <c:pt idx="2">
                  <c:v>89.090909090909093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2-644C-B602-3DE42B4A6864}"/>
            </c:ext>
          </c:extLst>
        </c:ser>
        <c:ser>
          <c:idx val="2"/>
          <c:order val="2"/>
          <c:tx>
            <c:strRef>
              <c:f>'H02'!$E$44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'H02'!$A$45:$B$92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'H02'!$E$45:$E$92</c:f>
              <c:numCache>
                <c:formatCode>0</c:formatCode>
                <c:ptCount val="3"/>
                <c:pt idx="0">
                  <c:v>89.7959183673469</c:v>
                </c:pt>
                <c:pt idx="1">
                  <c:v>89.175257731958794</c:v>
                </c:pt>
                <c:pt idx="2">
                  <c:v>89.383561643835606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B522-644C-B602-3DE42B4A68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20"/>
        <c:axId val="1073906592"/>
        <c:axId val="1073899376"/>
        <c:extLst/>
      </c:barChart>
      <c:catAx>
        <c:axId val="107390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200"/>
                  <a:t>Andel</a:t>
                </a:r>
                <a:r>
                  <a:rPr lang="sv-SE" sz="1200" baseline="0"/>
                  <a:t> i procent</a:t>
                </a:r>
                <a:endParaRPr lang="sv-SE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'H07'!$S$52</c:f>
          <c:strCache>
            <c:ptCount val="1"/>
            <c:pt idx="0">
              <c:v>Samtliga skolår
Känner du dig stressad?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'H07'!$U$55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'H07'!$S$56:$T$103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'H07'!$U$56:$U$103</c:f>
              <c:numCache>
                <c:formatCode>0</c:formatCode>
                <c:ptCount val="3"/>
                <c:pt idx="0">
                  <c:v>33.043478260869598</c:v>
                </c:pt>
                <c:pt idx="1">
                  <c:v>55.621301775147899</c:v>
                </c:pt>
                <c:pt idx="2">
                  <c:v>45.4237288135593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F9-8E41-832F-7603BBAE7A19}"/>
            </c:ext>
          </c:extLst>
        </c:ser>
        <c:ser>
          <c:idx val="1"/>
          <c:order val="1"/>
          <c:tx>
            <c:strRef>
              <c:f>'H07'!$V$55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'H07'!$S$56:$T$103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'H07'!$V$56:$V$103</c:f>
              <c:numCache>
                <c:formatCode>0</c:formatCode>
                <c:ptCount val="3"/>
                <c:pt idx="0">
                  <c:v>46.086956521739097</c:v>
                </c:pt>
                <c:pt idx="1">
                  <c:v>34.911242603550299</c:v>
                </c:pt>
                <c:pt idx="2">
                  <c:v>40.338983050847503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F9-8E41-832F-7603BBAE7A19}"/>
            </c:ext>
          </c:extLst>
        </c:ser>
        <c:ser>
          <c:idx val="2"/>
          <c:order val="2"/>
          <c:tx>
            <c:strRef>
              <c:f>'H07'!$W$55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'H07'!$S$56:$T$103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'H07'!$W$56:$W$103</c:f>
              <c:numCache>
                <c:formatCode>0</c:formatCode>
                <c:ptCount val="3"/>
                <c:pt idx="0">
                  <c:v>20.869565217391301</c:v>
                </c:pt>
                <c:pt idx="1">
                  <c:v>9.4674556213017809</c:v>
                </c:pt>
                <c:pt idx="2">
                  <c:v>14.2372881355932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FF9-8E41-832F-7603BBAE7A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'H08'!$A$52</c:f>
          <c:strCache>
            <c:ptCount val="1"/>
            <c:pt idx="0">
              <c:v>Grundsärskolan
Känner du att du är bra som du är?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'H08'!$C$55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'H08'!$A$56:$B$103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'H08'!$C$56:$C$103</c:f>
              <c:numCache>
                <c:formatCode>0</c:formatCode>
                <c:ptCount val="3"/>
                <c:pt idx="0">
                  <c:v>57.142857142857103</c:v>
                </c:pt>
                <c:pt idx="1">
                  <c:v>50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D-C742-AE1D-CF709834DA5B}"/>
            </c:ext>
          </c:extLst>
        </c:ser>
        <c:ser>
          <c:idx val="1"/>
          <c:order val="1"/>
          <c:tx>
            <c:strRef>
              <c:f>'H08'!$D$55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'H08'!$A$56:$B$103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'H08'!$D$56:$D$103</c:f>
              <c:numCache>
                <c:formatCode>0</c:formatCode>
                <c:ptCount val="3"/>
                <c:pt idx="0">
                  <c:v>11.4285714285714</c:v>
                </c:pt>
                <c:pt idx="1">
                  <c:v>21.6666666666667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FD-C742-AE1D-CF709834DA5B}"/>
            </c:ext>
          </c:extLst>
        </c:ser>
        <c:ser>
          <c:idx val="2"/>
          <c:order val="2"/>
          <c:tx>
            <c:strRef>
              <c:f>'H08'!$E$55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'H08'!$A$56:$B$103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'H08'!$E$56:$E$103</c:f>
              <c:numCache>
                <c:formatCode>0</c:formatCode>
                <c:ptCount val="3"/>
                <c:pt idx="0">
                  <c:v>31.428571428571399</c:v>
                </c:pt>
                <c:pt idx="1">
                  <c:v>28.3333333333333</c:v>
                </c:pt>
                <c:pt idx="2">
                  <c:v>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28FD-C742-AE1D-CF709834DA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'H08'!$J$52</c:f>
          <c:strCache>
            <c:ptCount val="1"/>
            <c:pt idx="0">
              <c:v>Gymnasiesärskolan
Känner du att du är bra som du är?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'H08'!$L$55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'H08'!$J$56:$K$103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'H08'!$L$56:$L$103</c:f>
              <c:numCache>
                <c:formatCode>0</c:formatCode>
                <c:ptCount val="3"/>
                <c:pt idx="0">
                  <c:v>53.086419753086403</c:v>
                </c:pt>
                <c:pt idx="1">
                  <c:v>55.140186915887803</c:v>
                </c:pt>
                <c:pt idx="2">
                  <c:v>53.6082474226804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0-C446-AFB2-13B851CF7A8E}"/>
            </c:ext>
          </c:extLst>
        </c:ser>
        <c:ser>
          <c:idx val="1"/>
          <c:order val="1"/>
          <c:tx>
            <c:strRef>
              <c:f>'H08'!$M$55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'H08'!$J$56:$K$103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'H08'!$M$56:$M$103</c:f>
              <c:numCache>
                <c:formatCode>0</c:formatCode>
                <c:ptCount val="3"/>
                <c:pt idx="0">
                  <c:v>25.925925925925899</c:v>
                </c:pt>
                <c:pt idx="1">
                  <c:v>19.6261682242991</c:v>
                </c:pt>
                <c:pt idx="2">
                  <c:v>22.680412371134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0-C446-AFB2-13B851CF7A8E}"/>
            </c:ext>
          </c:extLst>
        </c:ser>
        <c:ser>
          <c:idx val="2"/>
          <c:order val="2"/>
          <c:tx>
            <c:strRef>
              <c:f>'H08'!$N$55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'H08'!$J$56:$K$103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'H08'!$N$56:$N$103</c:f>
              <c:numCache>
                <c:formatCode>0</c:formatCode>
                <c:ptCount val="3"/>
                <c:pt idx="0">
                  <c:v>20.987654320987701</c:v>
                </c:pt>
                <c:pt idx="1">
                  <c:v>25.233644859813101</c:v>
                </c:pt>
                <c:pt idx="2">
                  <c:v>23.7113402061856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2B20-C446-AFB2-13B851CF7A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'H08'!$S$52</c:f>
          <c:strCache>
            <c:ptCount val="1"/>
            <c:pt idx="0">
              <c:v>Samtliga skolår
Känner du att du är bra som du är?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'H08'!$U$55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'H08'!$S$56:$T$103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'H08'!$U$56:$U$103</c:f>
              <c:numCache>
                <c:formatCode>0</c:formatCode>
                <c:ptCount val="3"/>
                <c:pt idx="0">
                  <c:v>54.310344827586199</c:v>
                </c:pt>
                <c:pt idx="1">
                  <c:v>53.293413173652702</c:v>
                </c:pt>
                <c:pt idx="2">
                  <c:v>53.7414965986395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9-F341-B92F-A1ADBFE7B8D9}"/>
            </c:ext>
          </c:extLst>
        </c:ser>
        <c:ser>
          <c:idx val="1"/>
          <c:order val="1"/>
          <c:tx>
            <c:strRef>
              <c:f>'H08'!$V$55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'H08'!$S$56:$T$103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'H08'!$V$56:$V$103</c:f>
              <c:numCache>
                <c:formatCode>0</c:formatCode>
                <c:ptCount val="3"/>
                <c:pt idx="0">
                  <c:v>21.551724137931</c:v>
                </c:pt>
                <c:pt idx="1">
                  <c:v>20.359281437125698</c:v>
                </c:pt>
                <c:pt idx="2">
                  <c:v>21.0884353741497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9-F341-B92F-A1ADBFE7B8D9}"/>
            </c:ext>
          </c:extLst>
        </c:ser>
        <c:ser>
          <c:idx val="2"/>
          <c:order val="2"/>
          <c:tx>
            <c:strRef>
              <c:f>'H08'!$W$55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'H08'!$S$56:$T$103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'H08'!$W$56:$W$103</c:f>
              <c:numCache>
                <c:formatCode>0</c:formatCode>
                <c:ptCount val="3"/>
                <c:pt idx="0">
                  <c:v>24.137931034482801</c:v>
                </c:pt>
                <c:pt idx="1">
                  <c:v>26.347305389221599</c:v>
                </c:pt>
                <c:pt idx="2">
                  <c:v>25.170068027210899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E2A9-F341-B92F-A1ADBFE7B8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'H09'!$A$52</c:f>
          <c:strCache>
            <c:ptCount val="1"/>
            <c:pt idx="0">
              <c:v>Grundsärskolan
Är du glad?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'H09'!$C$55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'H09'!$A$56:$B$103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'H09'!$C$56:$C$103</c:f>
              <c:numCache>
                <c:formatCode>0</c:formatCode>
                <c:ptCount val="3"/>
                <c:pt idx="0">
                  <c:v>59.459459459459502</c:v>
                </c:pt>
                <c:pt idx="1">
                  <c:v>58.730158730158699</c:v>
                </c:pt>
                <c:pt idx="2">
                  <c:v>59.047619047619101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D-B447-9376-1D34EE6ACEF0}"/>
            </c:ext>
          </c:extLst>
        </c:ser>
        <c:ser>
          <c:idx val="1"/>
          <c:order val="1"/>
          <c:tx>
            <c:strRef>
              <c:f>'H09'!$D$55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'H09'!$A$56:$B$103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'H09'!$D$56:$D$103</c:f>
              <c:numCache>
                <c:formatCode>0</c:formatCode>
                <c:ptCount val="3"/>
                <c:pt idx="0">
                  <c:v>29.729729729729701</c:v>
                </c:pt>
                <c:pt idx="1">
                  <c:v>23.8095238095238</c:v>
                </c:pt>
                <c:pt idx="2">
                  <c:v>24.761904761904798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D-B447-9376-1D34EE6ACEF0}"/>
            </c:ext>
          </c:extLst>
        </c:ser>
        <c:ser>
          <c:idx val="2"/>
          <c:order val="2"/>
          <c:tx>
            <c:strRef>
              <c:f>'H09'!$E$55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'H09'!$A$56:$B$103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'H09'!$E$56:$E$103</c:f>
              <c:numCache>
                <c:formatCode>0</c:formatCode>
                <c:ptCount val="3"/>
                <c:pt idx="0">
                  <c:v>10.8108108108108</c:v>
                </c:pt>
                <c:pt idx="1">
                  <c:v>17.460317460317501</c:v>
                </c:pt>
                <c:pt idx="2">
                  <c:v>16.1904761904762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44FD-B447-9376-1D34EE6ACE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'H09'!$J$52</c:f>
          <c:strCache>
            <c:ptCount val="1"/>
            <c:pt idx="0">
              <c:v>Gymnasiesärskolan
Är du glad?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'H09'!$L$55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'H09'!$J$56:$K$103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'H09'!$L$56:$L$103</c:f>
              <c:numCache>
                <c:formatCode>0</c:formatCode>
                <c:ptCount val="3"/>
                <c:pt idx="0">
                  <c:v>60</c:v>
                </c:pt>
                <c:pt idx="1">
                  <c:v>59.259259259259302</c:v>
                </c:pt>
                <c:pt idx="2">
                  <c:v>58.247422680412399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A-4A42-BC27-DBA3251DFA1F}"/>
            </c:ext>
          </c:extLst>
        </c:ser>
        <c:ser>
          <c:idx val="1"/>
          <c:order val="1"/>
          <c:tx>
            <c:strRef>
              <c:f>'H09'!$M$55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'H09'!$J$56:$K$103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'H09'!$M$56:$M$103</c:f>
              <c:numCache>
                <c:formatCode>0</c:formatCode>
                <c:ptCount val="3"/>
                <c:pt idx="0">
                  <c:v>27.5</c:v>
                </c:pt>
                <c:pt idx="1">
                  <c:v>34.259259259259302</c:v>
                </c:pt>
                <c:pt idx="2">
                  <c:v>31.958762886597899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AA-4A42-BC27-DBA3251DFA1F}"/>
            </c:ext>
          </c:extLst>
        </c:ser>
        <c:ser>
          <c:idx val="2"/>
          <c:order val="2"/>
          <c:tx>
            <c:strRef>
              <c:f>'H09'!$N$55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'H09'!$J$56:$K$103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'H09'!$N$56:$N$103</c:f>
              <c:numCache>
                <c:formatCode>0</c:formatCode>
                <c:ptCount val="3"/>
                <c:pt idx="0">
                  <c:v>12.5</c:v>
                </c:pt>
                <c:pt idx="1">
                  <c:v>6.4814814814814801</c:v>
                </c:pt>
                <c:pt idx="2">
                  <c:v>9.7938144329896897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AAAA-4A42-BC27-DBA3251DFA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'H09'!$S$52</c:f>
          <c:strCache>
            <c:ptCount val="1"/>
            <c:pt idx="0">
              <c:v>Samtliga skolår
Är du glad?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'H09'!$U$55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'H09'!$S$56:$T$103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'H09'!$U$56:$U$103</c:f>
              <c:numCache>
                <c:formatCode>0</c:formatCode>
                <c:ptCount val="3"/>
                <c:pt idx="0">
                  <c:v>59.829059829059801</c:v>
                </c:pt>
                <c:pt idx="1">
                  <c:v>59.064327485380097</c:v>
                </c:pt>
                <c:pt idx="2">
                  <c:v>58.528428093645502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D-844A-9449-B7D80748B14F}"/>
            </c:ext>
          </c:extLst>
        </c:ser>
        <c:ser>
          <c:idx val="1"/>
          <c:order val="1"/>
          <c:tx>
            <c:strRef>
              <c:f>'H09'!$V$55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'H09'!$S$56:$T$103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'H09'!$V$56:$V$103</c:f>
              <c:numCache>
                <c:formatCode>0</c:formatCode>
                <c:ptCount val="3"/>
                <c:pt idx="0">
                  <c:v>28.205128205128201</c:v>
                </c:pt>
                <c:pt idx="1">
                  <c:v>30.4093567251462</c:v>
                </c:pt>
                <c:pt idx="2">
                  <c:v>29.431438127090299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D-844A-9449-B7D80748B14F}"/>
            </c:ext>
          </c:extLst>
        </c:ser>
        <c:ser>
          <c:idx val="2"/>
          <c:order val="2"/>
          <c:tx>
            <c:strRef>
              <c:f>'H09'!$W$55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'H09'!$S$56:$T$103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'H09'!$W$56:$W$103</c:f>
              <c:numCache>
                <c:formatCode>0</c:formatCode>
                <c:ptCount val="3"/>
                <c:pt idx="0">
                  <c:v>11.965811965812</c:v>
                </c:pt>
                <c:pt idx="1">
                  <c:v>10.526315789473699</c:v>
                </c:pt>
                <c:pt idx="2">
                  <c:v>12.040133779264201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A57D-844A-9449-B7D80748B1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'F01'!$A$52</c:f>
          <c:strCache>
            <c:ptCount val="1"/>
            <c:pt idx="0">
              <c:v>Grundsärskolan
Hur känns det när du tänker på din framtid?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'F01'!$C$55</c:f>
              <c:strCache>
                <c:ptCount val="1"/>
                <c:pt idx="0">
                  <c:v>Det känns bra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'F01'!$A$56:$B$103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'F01'!$C$56:$C$103</c:f>
              <c:numCache>
                <c:formatCode>0</c:formatCode>
                <c:ptCount val="3"/>
                <c:pt idx="0">
                  <c:v>41.6666666666667</c:v>
                </c:pt>
                <c:pt idx="1">
                  <c:v>62.903225806451601</c:v>
                </c:pt>
                <c:pt idx="2">
                  <c:v>53.921568627451002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D2-F148-BA8F-DCBEAC2E4547}"/>
            </c:ext>
          </c:extLst>
        </c:ser>
        <c:ser>
          <c:idx val="1"/>
          <c:order val="1"/>
          <c:tx>
            <c:strRef>
              <c:f>'F01'!$D$55</c:f>
              <c:strCache>
                <c:ptCount val="1"/>
                <c:pt idx="0">
                  <c:v>Det känns inte bra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'F01'!$A$56:$B$103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'F01'!$D$56:$D$103</c:f>
              <c:numCache>
                <c:formatCode>0</c:formatCode>
                <c:ptCount val="3"/>
                <c:pt idx="0">
                  <c:v>22.2222222222222</c:v>
                </c:pt>
                <c:pt idx="1">
                  <c:v>9.67741935483871</c:v>
                </c:pt>
                <c:pt idx="2">
                  <c:v>13.7254901960784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D2-F148-BA8F-DCBEAC2E4547}"/>
            </c:ext>
          </c:extLst>
        </c:ser>
        <c:ser>
          <c:idx val="2"/>
          <c:order val="2"/>
          <c:tx>
            <c:strRef>
              <c:f>'F01'!$E$55</c:f>
              <c:strCache>
                <c:ptCount val="1"/>
                <c:pt idx="0">
                  <c:v>Jag tänker inte på det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'F01'!$A$56:$B$103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'F01'!$E$56:$E$103</c:f>
              <c:numCache>
                <c:formatCode>0</c:formatCode>
                <c:ptCount val="3"/>
                <c:pt idx="0">
                  <c:v>36.1111111111111</c:v>
                </c:pt>
                <c:pt idx="1">
                  <c:v>27.419354838709701</c:v>
                </c:pt>
                <c:pt idx="2">
                  <c:v>32.352941176470601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67D2-F148-BA8F-DCBEAC2E45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'F01'!$J$52</c:f>
          <c:strCache>
            <c:ptCount val="1"/>
            <c:pt idx="0">
              <c:v>Gymnasiesärskolan
Hur känns det när du tänker på din framtid?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'F01'!$L$55</c:f>
              <c:strCache>
                <c:ptCount val="1"/>
                <c:pt idx="0">
                  <c:v>Det känns bra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'F01'!$J$56:$K$103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'F01'!$L$56:$L$103</c:f>
              <c:numCache>
                <c:formatCode>0</c:formatCode>
                <c:ptCount val="3"/>
                <c:pt idx="0">
                  <c:v>57.692307692307701</c:v>
                </c:pt>
                <c:pt idx="1">
                  <c:v>56.481481481481502</c:v>
                </c:pt>
                <c:pt idx="2">
                  <c:v>56.25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F-564E-A1DF-A68265BFA27A}"/>
            </c:ext>
          </c:extLst>
        </c:ser>
        <c:ser>
          <c:idx val="1"/>
          <c:order val="1"/>
          <c:tx>
            <c:strRef>
              <c:f>'F01'!$M$55</c:f>
              <c:strCache>
                <c:ptCount val="1"/>
                <c:pt idx="0">
                  <c:v>Det känns inte bra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'F01'!$J$56:$K$103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'F01'!$M$56:$M$103</c:f>
              <c:numCache>
                <c:formatCode>0</c:formatCode>
                <c:ptCount val="3"/>
                <c:pt idx="0">
                  <c:v>16.6666666666667</c:v>
                </c:pt>
                <c:pt idx="1">
                  <c:v>11.1111111111111</c:v>
                </c:pt>
                <c:pt idx="2">
                  <c:v>13.5416666666667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F-564E-A1DF-A68265BFA27A}"/>
            </c:ext>
          </c:extLst>
        </c:ser>
        <c:ser>
          <c:idx val="2"/>
          <c:order val="2"/>
          <c:tx>
            <c:strRef>
              <c:f>'F01'!$N$55</c:f>
              <c:strCache>
                <c:ptCount val="1"/>
                <c:pt idx="0">
                  <c:v>Jag tänker inte på det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'F01'!$J$56:$K$103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'F01'!$N$56:$N$103</c:f>
              <c:numCache>
                <c:formatCode>0</c:formatCode>
                <c:ptCount val="3"/>
                <c:pt idx="0">
                  <c:v>25.6410256410256</c:v>
                </c:pt>
                <c:pt idx="1">
                  <c:v>32.407407407407398</c:v>
                </c:pt>
                <c:pt idx="2">
                  <c:v>30.2083333333333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E38F-564E-A1DF-A68265BFA2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'F01'!$S$52</c:f>
          <c:strCache>
            <c:ptCount val="1"/>
            <c:pt idx="0">
              <c:v>Samtliga skolår
Hur känns det när du tänker på din framtid?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'F01'!$U$55</c:f>
              <c:strCache>
                <c:ptCount val="1"/>
                <c:pt idx="0">
                  <c:v>Det känns bra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'F01'!$S$56:$T$103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'F01'!$U$56:$U$103</c:f>
              <c:numCache>
                <c:formatCode>0</c:formatCode>
                <c:ptCount val="3"/>
                <c:pt idx="0">
                  <c:v>52.631578947368403</c:v>
                </c:pt>
                <c:pt idx="1">
                  <c:v>58.823529411764703</c:v>
                </c:pt>
                <c:pt idx="2">
                  <c:v>55.442176870748298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A-2748-A7F4-E50663CDA3BB}"/>
            </c:ext>
          </c:extLst>
        </c:ser>
        <c:ser>
          <c:idx val="1"/>
          <c:order val="1"/>
          <c:tx>
            <c:strRef>
              <c:f>'F01'!$V$55</c:f>
              <c:strCache>
                <c:ptCount val="1"/>
                <c:pt idx="0">
                  <c:v>Det känns inte bra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'F01'!$S$56:$T$103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'F01'!$V$56:$V$103</c:f>
              <c:numCache>
                <c:formatCode>0</c:formatCode>
                <c:ptCount val="3"/>
                <c:pt idx="0">
                  <c:v>18.421052631578899</c:v>
                </c:pt>
                <c:pt idx="1">
                  <c:v>10.588235294117601</c:v>
                </c:pt>
                <c:pt idx="2">
                  <c:v>13.605442176870699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A-2748-A7F4-E50663CDA3BB}"/>
            </c:ext>
          </c:extLst>
        </c:ser>
        <c:ser>
          <c:idx val="2"/>
          <c:order val="2"/>
          <c:tx>
            <c:strRef>
              <c:f>'F01'!$W$55</c:f>
              <c:strCache>
                <c:ptCount val="1"/>
                <c:pt idx="0">
                  <c:v>Jag tänker inte på det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'F01'!$S$56:$T$103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'F01'!$W$56:$W$103</c:f>
              <c:numCache>
                <c:formatCode>0</c:formatCode>
                <c:ptCount val="3"/>
                <c:pt idx="0">
                  <c:v>28.947368421052602</c:v>
                </c:pt>
                <c:pt idx="1">
                  <c:v>30.588235294117599</c:v>
                </c:pt>
                <c:pt idx="2">
                  <c:v>30.952380952380999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670A-2748-A7F4-E50663CDA3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'L01'!$A$41</c:f>
          <c:strCache>
            <c:ptCount val="1"/>
            <c:pt idx="0">
              <c:v>Tränar minst tre gånger i veckan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'L01'!$C$44</c:f>
              <c:strCache>
                <c:ptCount val="1"/>
                <c:pt idx="0">
                  <c:v>Tjejer</c:v>
                </c:pt>
              </c:strCache>
            </c:strRef>
          </c:tx>
          <c:spPr>
            <a:solidFill>
              <a:srgbClr val="9FC53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'L01'!$A$45:$B$92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'L01'!$C$45:$C$92</c:f>
              <c:numCache>
                <c:formatCode>0</c:formatCode>
                <c:ptCount val="3"/>
                <c:pt idx="0">
                  <c:v>69.4444444444444</c:v>
                </c:pt>
                <c:pt idx="1">
                  <c:v>45</c:v>
                </c:pt>
                <c:pt idx="2">
                  <c:v>52.586206896551701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6-2244-B72A-B4001067BDAD}"/>
            </c:ext>
          </c:extLst>
        </c:ser>
        <c:ser>
          <c:idx val="1"/>
          <c:order val="1"/>
          <c:tx>
            <c:strRef>
              <c:f>'L01'!$D$44</c:f>
              <c:strCache>
                <c:ptCount val="1"/>
                <c:pt idx="0">
                  <c:v>Killar</c:v>
                </c:pt>
              </c:strCache>
            </c:strRef>
          </c:tx>
          <c:spPr>
            <a:solidFill>
              <a:srgbClr val="0090D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'L01'!$A$45:$B$92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'L01'!$D$45:$D$92</c:f>
              <c:numCache>
                <c:formatCode>0</c:formatCode>
                <c:ptCount val="3"/>
                <c:pt idx="0">
                  <c:v>58.620689655172399</c:v>
                </c:pt>
                <c:pt idx="1">
                  <c:v>63.8888888888889</c:v>
                </c:pt>
                <c:pt idx="2">
                  <c:v>62.048192771084302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6-2244-B72A-B4001067BDAD}"/>
            </c:ext>
          </c:extLst>
        </c:ser>
        <c:ser>
          <c:idx val="2"/>
          <c:order val="2"/>
          <c:tx>
            <c:strRef>
              <c:f>'L01'!$E$44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'L01'!$A$45:$B$92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'L01'!$E$45:$E$92</c:f>
              <c:numCache>
                <c:formatCode>0</c:formatCode>
                <c:ptCount val="3"/>
                <c:pt idx="0">
                  <c:v>60.2040816326531</c:v>
                </c:pt>
                <c:pt idx="1">
                  <c:v>55.670103092783499</c:v>
                </c:pt>
                <c:pt idx="2">
                  <c:v>57.191780821917803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7316-2244-B72A-B4001067BD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20"/>
        <c:axId val="1073906592"/>
        <c:axId val="1073899376"/>
        <c:extLst/>
      </c:barChart>
      <c:catAx>
        <c:axId val="107390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200"/>
                  <a:t>Andel</a:t>
                </a:r>
                <a:r>
                  <a:rPr lang="sv-SE" sz="1200" baseline="0"/>
                  <a:t> i procent</a:t>
                </a:r>
                <a:endParaRPr lang="sv-SE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'F02'!$A$52</c:f>
          <c:strCache>
            <c:ptCount val="1"/>
            <c:pt idx="0">
              <c:v>Grundsärskolan
Hur känns det när du tänker på framtiden för världen?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'F02'!$C$55</c:f>
              <c:strCache>
                <c:ptCount val="1"/>
                <c:pt idx="0">
                  <c:v>Det känns bra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'F02'!$A$56:$B$103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'F02'!$C$56:$C$103</c:f>
              <c:numCache>
                <c:formatCode>0</c:formatCode>
                <c:ptCount val="3"/>
                <c:pt idx="0">
                  <c:v>40.540540540540498</c:v>
                </c:pt>
                <c:pt idx="1">
                  <c:v>45.9016393442623</c:v>
                </c:pt>
                <c:pt idx="2">
                  <c:v>44.117647058823501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3-B345-90DD-8E1F24270502}"/>
            </c:ext>
          </c:extLst>
        </c:ser>
        <c:ser>
          <c:idx val="1"/>
          <c:order val="1"/>
          <c:tx>
            <c:strRef>
              <c:f>'F02'!$D$55</c:f>
              <c:strCache>
                <c:ptCount val="1"/>
                <c:pt idx="0">
                  <c:v>Det känns inte bra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'F02'!$A$56:$B$103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'F02'!$D$56:$D$103</c:f>
              <c:numCache>
                <c:formatCode>0</c:formatCode>
                <c:ptCount val="3"/>
                <c:pt idx="0">
                  <c:v>10.8108108108108</c:v>
                </c:pt>
                <c:pt idx="1">
                  <c:v>6.5573770491803298</c:v>
                </c:pt>
                <c:pt idx="2">
                  <c:v>7.8431372549019596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D3-B345-90DD-8E1F24270502}"/>
            </c:ext>
          </c:extLst>
        </c:ser>
        <c:ser>
          <c:idx val="2"/>
          <c:order val="2"/>
          <c:tx>
            <c:strRef>
              <c:f>'F02'!$E$55</c:f>
              <c:strCache>
                <c:ptCount val="1"/>
                <c:pt idx="0">
                  <c:v>Jag tänker inte på det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'F02'!$A$56:$B$103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'F02'!$E$56:$E$103</c:f>
              <c:numCache>
                <c:formatCode>0</c:formatCode>
                <c:ptCount val="3"/>
                <c:pt idx="0">
                  <c:v>48.648648648648702</c:v>
                </c:pt>
                <c:pt idx="1">
                  <c:v>47.540983606557397</c:v>
                </c:pt>
                <c:pt idx="2">
                  <c:v>48.039215686274503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2BD3-B345-90DD-8E1F242705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'F02'!$J$52</c:f>
          <c:strCache>
            <c:ptCount val="1"/>
            <c:pt idx="0">
              <c:v>Gymnasiesärskolan
Hur känns det när du tänker på framtiden för världen?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'F02'!$L$55</c:f>
              <c:strCache>
                <c:ptCount val="1"/>
                <c:pt idx="0">
                  <c:v>Det känns bra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'F02'!$J$56:$K$103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'F02'!$L$56:$L$103</c:f>
              <c:numCache>
                <c:formatCode>0</c:formatCode>
                <c:ptCount val="3"/>
                <c:pt idx="0">
                  <c:v>46.153846153846203</c:v>
                </c:pt>
                <c:pt idx="1">
                  <c:v>44.761904761904802</c:v>
                </c:pt>
                <c:pt idx="2">
                  <c:v>44.973544973545003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8-074D-BCD2-661EBD64551B}"/>
            </c:ext>
          </c:extLst>
        </c:ser>
        <c:ser>
          <c:idx val="1"/>
          <c:order val="1"/>
          <c:tx>
            <c:strRef>
              <c:f>'F02'!$M$55</c:f>
              <c:strCache>
                <c:ptCount val="1"/>
                <c:pt idx="0">
                  <c:v>Det känns inte bra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'F02'!$J$56:$K$103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'F02'!$M$56:$M$103</c:f>
              <c:numCache>
                <c:formatCode>0</c:formatCode>
                <c:ptCount val="3"/>
                <c:pt idx="0">
                  <c:v>16.6666666666667</c:v>
                </c:pt>
                <c:pt idx="1">
                  <c:v>11.4285714285714</c:v>
                </c:pt>
                <c:pt idx="2">
                  <c:v>14.285714285714301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8-074D-BCD2-661EBD64551B}"/>
            </c:ext>
          </c:extLst>
        </c:ser>
        <c:ser>
          <c:idx val="2"/>
          <c:order val="2"/>
          <c:tx>
            <c:strRef>
              <c:f>'F02'!$N$55</c:f>
              <c:strCache>
                <c:ptCount val="1"/>
                <c:pt idx="0">
                  <c:v>Jag tänker inte på det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'F02'!$J$56:$K$103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'F02'!$N$56:$N$103</c:f>
              <c:numCache>
                <c:formatCode>0</c:formatCode>
                <c:ptCount val="3"/>
                <c:pt idx="0">
                  <c:v>37.179487179487197</c:v>
                </c:pt>
                <c:pt idx="1">
                  <c:v>43.809523809523803</c:v>
                </c:pt>
                <c:pt idx="2">
                  <c:v>40.740740740740698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62F8-074D-BCD2-661EBD6455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'F02'!$S$52</c:f>
          <c:strCache>
            <c:ptCount val="1"/>
            <c:pt idx="0">
              <c:v>Samtliga skolår
Hur känns det när du tänker på framtiden för världen?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'F02'!$U$55</c:f>
              <c:strCache>
                <c:ptCount val="1"/>
                <c:pt idx="0">
                  <c:v>Det känns bra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'F02'!$S$56:$T$103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'F02'!$U$56:$U$103</c:f>
              <c:numCache>
                <c:formatCode>0</c:formatCode>
                <c:ptCount val="3"/>
                <c:pt idx="0">
                  <c:v>44.347826086956502</c:v>
                </c:pt>
                <c:pt idx="1">
                  <c:v>45.180722891566298</c:v>
                </c:pt>
                <c:pt idx="2">
                  <c:v>44.673539518900299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0-4D4A-9747-5220BF82A74A}"/>
            </c:ext>
          </c:extLst>
        </c:ser>
        <c:ser>
          <c:idx val="1"/>
          <c:order val="1"/>
          <c:tx>
            <c:strRef>
              <c:f>'F02'!$V$55</c:f>
              <c:strCache>
                <c:ptCount val="1"/>
                <c:pt idx="0">
                  <c:v>Det känns inte bra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'F02'!$S$56:$T$103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'F02'!$V$56:$V$103</c:f>
              <c:numCache>
                <c:formatCode>0</c:formatCode>
                <c:ptCount val="3"/>
                <c:pt idx="0">
                  <c:v>14.7826086956522</c:v>
                </c:pt>
                <c:pt idx="1">
                  <c:v>9.6385542168674707</c:v>
                </c:pt>
                <c:pt idx="2">
                  <c:v>12.027491408934701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0-4D4A-9747-5220BF82A74A}"/>
            </c:ext>
          </c:extLst>
        </c:ser>
        <c:ser>
          <c:idx val="2"/>
          <c:order val="2"/>
          <c:tx>
            <c:strRef>
              <c:f>'F02'!$W$55</c:f>
              <c:strCache>
                <c:ptCount val="1"/>
                <c:pt idx="0">
                  <c:v>Jag tänker inte på det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'F02'!$S$56:$T$103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'F02'!$W$56:$W$103</c:f>
              <c:numCache>
                <c:formatCode>0</c:formatCode>
                <c:ptCount val="3"/>
                <c:pt idx="0">
                  <c:v>40.869565217391298</c:v>
                </c:pt>
                <c:pt idx="1">
                  <c:v>45.180722891566298</c:v>
                </c:pt>
                <c:pt idx="2">
                  <c:v>43.298969072165001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FC0-4D4A-9747-5220BF82A7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'S01'!$A$52</c:f>
          <c:strCache>
            <c:ptCount val="1"/>
            <c:pt idx="0">
              <c:v>Grundsärskolan
Trivs du i skolan?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'S01'!$C$55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'S01'!$A$56:$B$103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'S01'!$C$56:$C$103</c:f>
              <c:numCache>
                <c:formatCode>0</c:formatCode>
                <c:ptCount val="3"/>
                <c:pt idx="0">
                  <c:v>62.162162162162197</c:v>
                </c:pt>
                <c:pt idx="1">
                  <c:v>71.428571428571402</c:v>
                </c:pt>
                <c:pt idx="2">
                  <c:v>66.6666666666667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4-0E46-8978-41030724C2CE}"/>
            </c:ext>
          </c:extLst>
        </c:ser>
        <c:ser>
          <c:idx val="1"/>
          <c:order val="1"/>
          <c:tx>
            <c:strRef>
              <c:f>'S01'!$D$55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'S01'!$A$56:$B$103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'S01'!$D$56:$D$103</c:f>
              <c:numCache>
                <c:formatCode>0</c:formatCode>
                <c:ptCount val="3"/>
                <c:pt idx="0">
                  <c:v>32.4324324324324</c:v>
                </c:pt>
                <c:pt idx="1">
                  <c:v>22.2222222222222</c:v>
                </c:pt>
                <c:pt idx="2">
                  <c:v>26.6666666666667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84-0E46-8978-41030724C2CE}"/>
            </c:ext>
          </c:extLst>
        </c:ser>
        <c:ser>
          <c:idx val="2"/>
          <c:order val="2"/>
          <c:tx>
            <c:strRef>
              <c:f>'S01'!$E$55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'S01'!$A$56:$B$103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'S01'!$E$56:$E$103</c:f>
              <c:numCache>
                <c:formatCode>0</c:formatCode>
                <c:ptCount val="3"/>
                <c:pt idx="0">
                  <c:v>5.4054054054054097</c:v>
                </c:pt>
                <c:pt idx="1">
                  <c:v>6.3492063492063497</c:v>
                </c:pt>
                <c:pt idx="2">
                  <c:v>6.6666666666666696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B84-0E46-8978-41030724C2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'S01'!$J$52</c:f>
          <c:strCache>
            <c:ptCount val="1"/>
            <c:pt idx="0">
              <c:v>Gymnasiesärskolan
Trivs du i skolan?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'S01'!$L$55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'S01'!$J$56:$K$103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'S01'!$L$56:$L$103</c:f>
              <c:numCache>
                <c:formatCode>0</c:formatCode>
                <c:ptCount val="3"/>
                <c:pt idx="0">
                  <c:v>75.308641975308603</c:v>
                </c:pt>
                <c:pt idx="1">
                  <c:v>81.651376146789005</c:v>
                </c:pt>
                <c:pt idx="2">
                  <c:v>77.551020408163296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E-4F4D-B33D-D165564EE253}"/>
            </c:ext>
          </c:extLst>
        </c:ser>
        <c:ser>
          <c:idx val="1"/>
          <c:order val="1"/>
          <c:tx>
            <c:strRef>
              <c:f>'S01'!$M$55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'S01'!$J$56:$K$103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'S01'!$M$56:$M$103</c:f>
              <c:numCache>
                <c:formatCode>0</c:formatCode>
                <c:ptCount val="3"/>
                <c:pt idx="0">
                  <c:v>20.987654320987701</c:v>
                </c:pt>
                <c:pt idx="1">
                  <c:v>11.0091743119266</c:v>
                </c:pt>
                <c:pt idx="2">
                  <c:v>16.326530612244898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E-4F4D-B33D-D165564EE253}"/>
            </c:ext>
          </c:extLst>
        </c:ser>
        <c:ser>
          <c:idx val="2"/>
          <c:order val="2"/>
          <c:tx>
            <c:strRef>
              <c:f>'S01'!$N$55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'S01'!$J$56:$K$103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'S01'!$N$56:$N$103</c:f>
              <c:numCache>
                <c:formatCode>0</c:formatCode>
                <c:ptCount val="3"/>
                <c:pt idx="0">
                  <c:v>3.7037037037037002</c:v>
                </c:pt>
                <c:pt idx="1">
                  <c:v>7.3394495412843996</c:v>
                </c:pt>
                <c:pt idx="2">
                  <c:v>6.12244897959184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68EE-4F4D-B33D-D165564EE2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'S01'!$S$52</c:f>
          <c:strCache>
            <c:ptCount val="1"/>
            <c:pt idx="0">
              <c:v>Samtliga skolår
Trivs du i skolan?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'S01'!$U$55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'S01'!$S$56:$T$103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'S01'!$U$56:$U$103</c:f>
              <c:numCache>
                <c:formatCode>0</c:formatCode>
                <c:ptCount val="3"/>
                <c:pt idx="0">
                  <c:v>71.186440677966104</c:v>
                </c:pt>
                <c:pt idx="1">
                  <c:v>77.906976744186096</c:v>
                </c:pt>
                <c:pt idx="2">
                  <c:v>73.754152823920293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8-3343-B7DE-F39911D4B8B8}"/>
            </c:ext>
          </c:extLst>
        </c:ser>
        <c:ser>
          <c:idx val="1"/>
          <c:order val="1"/>
          <c:tx>
            <c:strRef>
              <c:f>'S01'!$V$55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'S01'!$S$56:$T$103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'S01'!$V$56:$V$103</c:f>
              <c:numCache>
                <c:formatCode>0</c:formatCode>
                <c:ptCount val="3"/>
                <c:pt idx="0">
                  <c:v>24.5762711864407</c:v>
                </c:pt>
                <c:pt idx="1">
                  <c:v>15.116279069767399</c:v>
                </c:pt>
                <c:pt idx="2">
                  <c:v>19.933554817275699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8-3343-B7DE-F39911D4B8B8}"/>
            </c:ext>
          </c:extLst>
        </c:ser>
        <c:ser>
          <c:idx val="2"/>
          <c:order val="2"/>
          <c:tx>
            <c:strRef>
              <c:f>'S01'!$W$55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'S01'!$S$56:$T$103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'S01'!$W$56:$W$103</c:f>
              <c:numCache>
                <c:formatCode>0</c:formatCode>
                <c:ptCount val="3"/>
                <c:pt idx="0">
                  <c:v>4.2372881355932197</c:v>
                </c:pt>
                <c:pt idx="1">
                  <c:v>6.9767441860465098</c:v>
                </c:pt>
                <c:pt idx="2">
                  <c:v>6.3122923588039903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268-3343-B7DE-F39911D4B8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'S02'!$A$52</c:f>
          <c:strCache>
            <c:ptCount val="1"/>
            <c:pt idx="0">
              <c:v>Grundsärskolan
Har du kompisar i skolan som vill vara med dig?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'S02'!$C$55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'S02'!$A$56:$B$103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'S02'!$C$56:$C$103</c:f>
              <c:numCache>
                <c:formatCode>0</c:formatCode>
                <c:ptCount val="3"/>
                <c:pt idx="0">
                  <c:v>77.142857142857196</c:v>
                </c:pt>
                <c:pt idx="1">
                  <c:v>75.806451612903203</c:v>
                </c:pt>
                <c:pt idx="2">
                  <c:v>75.490196078431396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1-464E-A87F-D67FD44661CC}"/>
            </c:ext>
          </c:extLst>
        </c:ser>
        <c:ser>
          <c:idx val="1"/>
          <c:order val="1"/>
          <c:tx>
            <c:strRef>
              <c:f>'S02'!$D$55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'S02'!$A$56:$B$103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'S02'!$D$56:$D$103</c:f>
              <c:numCache>
                <c:formatCode>0</c:formatCode>
                <c:ptCount val="3"/>
                <c:pt idx="0">
                  <c:v>17.1428571428571</c:v>
                </c:pt>
                <c:pt idx="1">
                  <c:v>14.5161290322581</c:v>
                </c:pt>
                <c:pt idx="2">
                  <c:v>16.6666666666667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11-464E-A87F-D67FD44661CC}"/>
            </c:ext>
          </c:extLst>
        </c:ser>
        <c:ser>
          <c:idx val="2"/>
          <c:order val="2"/>
          <c:tx>
            <c:strRef>
              <c:f>'S02'!$E$55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'S02'!$A$56:$B$103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'S02'!$E$56:$E$103</c:f>
              <c:numCache>
                <c:formatCode>0</c:formatCode>
                <c:ptCount val="3"/>
                <c:pt idx="0">
                  <c:v>5.71428571428571</c:v>
                </c:pt>
                <c:pt idx="1">
                  <c:v>9.67741935483871</c:v>
                </c:pt>
                <c:pt idx="2">
                  <c:v>7.8431372549019596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D11-464E-A87F-D67FD44661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'S02'!$J$52</c:f>
          <c:strCache>
            <c:ptCount val="1"/>
            <c:pt idx="0">
              <c:v>Gymnasiesärskolan
Har du kompisar i skolan som vill vara med dig?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'S02'!$L$55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'S02'!$J$56:$K$103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'S02'!$L$56:$L$103</c:f>
              <c:numCache>
                <c:formatCode>0</c:formatCode>
                <c:ptCount val="3"/>
                <c:pt idx="0">
                  <c:v>77.7777777777778</c:v>
                </c:pt>
                <c:pt idx="1">
                  <c:v>80.733944954128404</c:v>
                </c:pt>
                <c:pt idx="2">
                  <c:v>79.081632653061206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4-A647-83F6-CFEC8AAF11C7}"/>
            </c:ext>
          </c:extLst>
        </c:ser>
        <c:ser>
          <c:idx val="1"/>
          <c:order val="1"/>
          <c:tx>
            <c:strRef>
              <c:f>'S02'!$M$55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'S02'!$J$56:$K$103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'S02'!$M$56:$M$103</c:f>
              <c:numCache>
                <c:formatCode>0</c:formatCode>
                <c:ptCount val="3"/>
                <c:pt idx="0">
                  <c:v>17.283950617283899</c:v>
                </c:pt>
                <c:pt idx="1">
                  <c:v>14.678899082568799</c:v>
                </c:pt>
                <c:pt idx="2">
                  <c:v>15.8163265306122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4-A647-83F6-CFEC8AAF11C7}"/>
            </c:ext>
          </c:extLst>
        </c:ser>
        <c:ser>
          <c:idx val="2"/>
          <c:order val="2"/>
          <c:tx>
            <c:strRef>
              <c:f>'S02'!$N$55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'S02'!$J$56:$K$103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'S02'!$N$56:$N$103</c:f>
              <c:numCache>
                <c:formatCode>0</c:formatCode>
                <c:ptCount val="3"/>
                <c:pt idx="0">
                  <c:v>4.9382716049382704</c:v>
                </c:pt>
                <c:pt idx="1">
                  <c:v>4.5871559633027497</c:v>
                </c:pt>
                <c:pt idx="2">
                  <c:v>5.1020408163265296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9B4-A647-83F6-CFEC8AAF11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'S02'!$S$52</c:f>
          <c:strCache>
            <c:ptCount val="1"/>
            <c:pt idx="0">
              <c:v>Samtliga skolår
Har du kompisar i skolan som vill vara med dig?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'S02'!$U$55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'S02'!$S$56:$T$103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'S02'!$U$56:$U$103</c:f>
              <c:numCache>
                <c:formatCode>0</c:formatCode>
                <c:ptCount val="3"/>
                <c:pt idx="0">
                  <c:v>77.586206896551701</c:v>
                </c:pt>
                <c:pt idx="1">
                  <c:v>78.947368421052602</c:v>
                </c:pt>
                <c:pt idx="2">
                  <c:v>77.852348993288601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4D-7E48-9165-A65D75609FE6}"/>
            </c:ext>
          </c:extLst>
        </c:ser>
        <c:ser>
          <c:idx val="1"/>
          <c:order val="1"/>
          <c:tx>
            <c:strRef>
              <c:f>'S02'!$V$55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'S02'!$S$56:$T$103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'S02'!$V$56:$V$103</c:f>
              <c:numCache>
                <c:formatCode>0</c:formatCode>
                <c:ptCount val="3"/>
                <c:pt idx="0">
                  <c:v>17.241379310344801</c:v>
                </c:pt>
                <c:pt idx="1">
                  <c:v>14.619883040935701</c:v>
                </c:pt>
                <c:pt idx="2">
                  <c:v>16.107382550335601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4D-7E48-9165-A65D75609FE6}"/>
            </c:ext>
          </c:extLst>
        </c:ser>
        <c:ser>
          <c:idx val="2"/>
          <c:order val="2"/>
          <c:tx>
            <c:strRef>
              <c:f>'S02'!$W$55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'S02'!$S$56:$T$103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'S02'!$W$56:$W$103</c:f>
              <c:numCache>
                <c:formatCode>0</c:formatCode>
                <c:ptCount val="3"/>
                <c:pt idx="0">
                  <c:v>5.1724137931034502</c:v>
                </c:pt>
                <c:pt idx="1">
                  <c:v>6.4327485380117002</c:v>
                </c:pt>
                <c:pt idx="2">
                  <c:v>6.0402684563758404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34D-7E48-9165-A65D75609F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'S03'!$A$52</c:f>
          <c:strCache>
            <c:ptCount val="1"/>
            <c:pt idx="0">
              <c:v>Grundsärskolan
Tycker du att skolarbetet känns viktigt?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'S03'!$C$55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'S03'!$A$56:$B$103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'S03'!$C$56:$C$103</c:f>
              <c:numCache>
                <c:formatCode>0</c:formatCode>
                <c:ptCount val="3"/>
                <c:pt idx="0">
                  <c:v>86.1111111111111</c:v>
                </c:pt>
                <c:pt idx="1">
                  <c:v>63.934426229508198</c:v>
                </c:pt>
                <c:pt idx="2">
                  <c:v>71.568627450980401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8-FE4F-BB5C-8ECEFF573C0C}"/>
            </c:ext>
          </c:extLst>
        </c:ser>
        <c:ser>
          <c:idx val="1"/>
          <c:order val="1"/>
          <c:tx>
            <c:strRef>
              <c:f>'S03'!$D$55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'S03'!$A$56:$B$103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'S03'!$D$56:$D$103</c:f>
              <c:numCache>
                <c:formatCode>0</c:formatCode>
                <c:ptCount val="3"/>
                <c:pt idx="0">
                  <c:v>13.8888888888889</c:v>
                </c:pt>
                <c:pt idx="1">
                  <c:v>31.1475409836066</c:v>
                </c:pt>
                <c:pt idx="2">
                  <c:v>25.490196078431399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8-FE4F-BB5C-8ECEFF573C0C}"/>
            </c:ext>
          </c:extLst>
        </c:ser>
        <c:ser>
          <c:idx val="2"/>
          <c:order val="2"/>
          <c:tx>
            <c:strRef>
              <c:f>'S03'!$E$55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'S03'!$A$56:$B$103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'S03'!$E$56:$E$103</c:f>
              <c:numCache>
                <c:formatCode>0</c:formatCode>
                <c:ptCount val="3"/>
                <c:pt idx="0">
                  <c:v>0</c:v>
                </c:pt>
                <c:pt idx="1">
                  <c:v>4.9180327868852496</c:v>
                </c:pt>
                <c:pt idx="2">
                  <c:v>2.9411764705882399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E5C8-FE4F-BB5C-8ECEFF573C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'L02'!$A$41</c:f>
          <c:strCache>
            <c:ptCount val="1"/>
            <c:pt idx="0">
              <c:v>Äter grönsaker varje dag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'L02'!$C$44</c:f>
              <c:strCache>
                <c:ptCount val="1"/>
                <c:pt idx="0">
                  <c:v>Tjejer</c:v>
                </c:pt>
              </c:strCache>
            </c:strRef>
          </c:tx>
          <c:spPr>
            <a:solidFill>
              <a:srgbClr val="9FC53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'L02'!$A$45:$B$92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'L02'!$C$45:$C$92</c:f>
              <c:numCache>
                <c:formatCode>0</c:formatCode>
                <c:ptCount val="3"/>
                <c:pt idx="0">
                  <c:v>62.162162162162197</c:v>
                </c:pt>
                <c:pt idx="1">
                  <c:v>72.839506172839506</c:v>
                </c:pt>
                <c:pt idx="2">
                  <c:v>69.491525423728802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E-F345-A80D-0DB570792D27}"/>
            </c:ext>
          </c:extLst>
        </c:ser>
        <c:ser>
          <c:idx val="1"/>
          <c:order val="1"/>
          <c:tx>
            <c:strRef>
              <c:f>'L02'!$D$44</c:f>
              <c:strCache>
                <c:ptCount val="1"/>
                <c:pt idx="0">
                  <c:v>Killar</c:v>
                </c:pt>
              </c:strCache>
            </c:strRef>
          </c:tx>
          <c:spPr>
            <a:solidFill>
              <a:srgbClr val="0090D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'L02'!$A$45:$B$92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'L02'!$D$45:$D$92</c:f>
              <c:numCache>
                <c:formatCode>0</c:formatCode>
                <c:ptCount val="3"/>
                <c:pt idx="0">
                  <c:v>49.180327868852501</c:v>
                </c:pt>
                <c:pt idx="1">
                  <c:v>64.485981308411198</c:v>
                </c:pt>
                <c:pt idx="2">
                  <c:v>58.928571428571402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E-F345-A80D-0DB570792D27}"/>
            </c:ext>
          </c:extLst>
        </c:ser>
        <c:ser>
          <c:idx val="2"/>
          <c:order val="2"/>
          <c:tx>
            <c:strRef>
              <c:f>'L02'!$E$44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'L02'!$A$45:$B$92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'L02'!$E$45:$E$92</c:f>
              <c:numCache>
                <c:formatCode>0</c:formatCode>
                <c:ptCount val="3"/>
                <c:pt idx="0">
                  <c:v>53.398058252427198</c:v>
                </c:pt>
                <c:pt idx="1">
                  <c:v>66.494845360824698</c:v>
                </c:pt>
                <c:pt idx="2">
                  <c:v>61.952861952862001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C7BE-F345-A80D-0DB570792D2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20"/>
        <c:axId val="1073906592"/>
        <c:axId val="1073899376"/>
        <c:extLst/>
      </c:barChart>
      <c:catAx>
        <c:axId val="107390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200"/>
                  <a:t>Andel</a:t>
                </a:r>
                <a:r>
                  <a:rPr lang="sv-SE" sz="1200" baseline="0"/>
                  <a:t> i procent</a:t>
                </a:r>
                <a:endParaRPr lang="sv-SE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'S03'!$J$52</c:f>
          <c:strCache>
            <c:ptCount val="1"/>
            <c:pt idx="0">
              <c:v>Gymnasiesärskolan
Tycker du att skolarbetet känns viktigt?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'S03'!$L$55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'S03'!$J$56:$K$103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'S03'!$L$56:$L$103</c:f>
              <c:numCache>
                <c:formatCode>0</c:formatCode>
                <c:ptCount val="3"/>
                <c:pt idx="0">
                  <c:v>75.324675324675297</c:v>
                </c:pt>
                <c:pt idx="1">
                  <c:v>71.028037383177605</c:v>
                </c:pt>
                <c:pt idx="2">
                  <c:v>71.578947368421098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22-D545-9EAC-DC4A24D9045B}"/>
            </c:ext>
          </c:extLst>
        </c:ser>
        <c:ser>
          <c:idx val="1"/>
          <c:order val="1"/>
          <c:tx>
            <c:strRef>
              <c:f>'S03'!$M$55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'S03'!$J$56:$K$103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'S03'!$M$56:$M$103</c:f>
              <c:numCache>
                <c:formatCode>0</c:formatCode>
                <c:ptCount val="3"/>
                <c:pt idx="0">
                  <c:v>14.285714285714301</c:v>
                </c:pt>
                <c:pt idx="1">
                  <c:v>19.6261682242991</c:v>
                </c:pt>
                <c:pt idx="2">
                  <c:v>18.421052631578899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22-D545-9EAC-DC4A24D9045B}"/>
            </c:ext>
          </c:extLst>
        </c:ser>
        <c:ser>
          <c:idx val="2"/>
          <c:order val="2"/>
          <c:tx>
            <c:strRef>
              <c:f>'S03'!$N$55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'S03'!$J$56:$K$103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'S03'!$N$56:$N$103</c:f>
              <c:numCache>
                <c:formatCode>0</c:formatCode>
                <c:ptCount val="3"/>
                <c:pt idx="0">
                  <c:v>10.3896103896104</c:v>
                </c:pt>
                <c:pt idx="1">
                  <c:v>9.3457943925233593</c:v>
                </c:pt>
                <c:pt idx="2">
                  <c:v>10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322-D545-9EAC-DC4A24D904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'S03'!$S$52</c:f>
          <c:strCache>
            <c:ptCount val="1"/>
            <c:pt idx="0">
              <c:v>Samtliga skolår
Tycker du att skolarbetet känns viktigt?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'S03'!$U$55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'S03'!$S$56:$T$103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'S03'!$U$56:$U$103</c:f>
              <c:numCache>
                <c:formatCode>0</c:formatCode>
                <c:ptCount val="3"/>
                <c:pt idx="0">
                  <c:v>78.7610619469027</c:v>
                </c:pt>
                <c:pt idx="1">
                  <c:v>68.452380952380906</c:v>
                </c:pt>
                <c:pt idx="2">
                  <c:v>71.575342465753394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3-8D42-A8C4-792049658134}"/>
            </c:ext>
          </c:extLst>
        </c:ser>
        <c:ser>
          <c:idx val="1"/>
          <c:order val="1"/>
          <c:tx>
            <c:strRef>
              <c:f>'S03'!$V$55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'S03'!$S$56:$T$103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'S03'!$V$56:$V$103</c:f>
              <c:numCache>
                <c:formatCode>0</c:formatCode>
                <c:ptCount val="3"/>
                <c:pt idx="0">
                  <c:v>14.159292035398201</c:v>
                </c:pt>
                <c:pt idx="1">
                  <c:v>23.8095238095238</c:v>
                </c:pt>
                <c:pt idx="2">
                  <c:v>20.890410958904098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B3-8D42-A8C4-792049658134}"/>
            </c:ext>
          </c:extLst>
        </c:ser>
        <c:ser>
          <c:idx val="2"/>
          <c:order val="2"/>
          <c:tx>
            <c:strRef>
              <c:f>'S03'!$W$55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'S03'!$S$56:$T$103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'S03'!$W$56:$W$103</c:f>
              <c:numCache>
                <c:formatCode>0</c:formatCode>
                <c:ptCount val="3"/>
                <c:pt idx="0">
                  <c:v>7.0796460176991198</c:v>
                </c:pt>
                <c:pt idx="1">
                  <c:v>7.7380952380952399</c:v>
                </c:pt>
                <c:pt idx="2">
                  <c:v>7.5342465753424701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A0B3-8D42-A8C4-7920496581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'S04'!$A$52</c:f>
          <c:strCache>
            <c:ptCount val="1"/>
            <c:pt idx="0">
              <c:v>Grundsärskolan
Lyssnar dina lärare på dig?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'S04'!$C$55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'S04'!$A$56:$B$103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'S04'!$C$56:$C$103</c:f>
              <c:numCache>
                <c:formatCode>0</c:formatCode>
                <c:ptCount val="3"/>
                <c:pt idx="0">
                  <c:v>83.3333333333333</c:v>
                </c:pt>
                <c:pt idx="1">
                  <c:v>73.770491803278702</c:v>
                </c:pt>
                <c:pt idx="2">
                  <c:v>76.470588235294102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F-6745-B550-32D3F327CD30}"/>
            </c:ext>
          </c:extLst>
        </c:ser>
        <c:ser>
          <c:idx val="1"/>
          <c:order val="1"/>
          <c:tx>
            <c:strRef>
              <c:f>'S04'!$D$55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'S04'!$A$56:$B$103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'S04'!$D$56:$D$103</c:f>
              <c:numCache>
                <c:formatCode>0</c:formatCode>
                <c:ptCount val="3"/>
                <c:pt idx="0">
                  <c:v>16.6666666666667</c:v>
                </c:pt>
                <c:pt idx="1">
                  <c:v>19.672131147540998</c:v>
                </c:pt>
                <c:pt idx="2">
                  <c:v>18.627450980392201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F-6745-B550-32D3F327CD30}"/>
            </c:ext>
          </c:extLst>
        </c:ser>
        <c:ser>
          <c:idx val="2"/>
          <c:order val="2"/>
          <c:tx>
            <c:strRef>
              <c:f>'S04'!$E$55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'S04'!$A$56:$B$103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'S04'!$E$56:$E$103</c:f>
              <c:numCache>
                <c:formatCode>0</c:formatCode>
                <c:ptCount val="3"/>
                <c:pt idx="0">
                  <c:v>0</c:v>
                </c:pt>
                <c:pt idx="1">
                  <c:v>6.5573770491803298</c:v>
                </c:pt>
                <c:pt idx="2">
                  <c:v>4.9019607843137303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4CDF-6745-B550-32D3F327CD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'S04'!$J$52</c:f>
          <c:strCache>
            <c:ptCount val="1"/>
            <c:pt idx="0">
              <c:v>Gymnasiesärskolan
Lyssnar dina lärare på dig?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'S04'!$L$55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'S04'!$J$56:$K$103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'S04'!$L$56:$L$103</c:f>
              <c:numCache>
                <c:formatCode>0</c:formatCode>
                <c:ptCount val="3"/>
                <c:pt idx="0">
                  <c:v>79.012345679012299</c:v>
                </c:pt>
                <c:pt idx="1">
                  <c:v>73.148148148148195</c:v>
                </c:pt>
                <c:pt idx="2">
                  <c:v>74.358974358974393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A-B04E-AE3C-E7BE508CBDF7}"/>
            </c:ext>
          </c:extLst>
        </c:ser>
        <c:ser>
          <c:idx val="1"/>
          <c:order val="1"/>
          <c:tx>
            <c:strRef>
              <c:f>'S04'!$M$55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'S04'!$J$56:$K$103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'S04'!$M$56:$M$103</c:f>
              <c:numCache>
                <c:formatCode>0</c:formatCode>
                <c:ptCount val="3"/>
                <c:pt idx="0">
                  <c:v>16.049382716049401</c:v>
                </c:pt>
                <c:pt idx="1">
                  <c:v>22.2222222222222</c:v>
                </c:pt>
                <c:pt idx="2">
                  <c:v>20.5128205128205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CA-B04E-AE3C-E7BE508CBDF7}"/>
            </c:ext>
          </c:extLst>
        </c:ser>
        <c:ser>
          <c:idx val="2"/>
          <c:order val="2"/>
          <c:tx>
            <c:strRef>
              <c:f>'S04'!$N$55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'S04'!$J$56:$K$103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'S04'!$N$56:$N$103</c:f>
              <c:numCache>
                <c:formatCode>0</c:formatCode>
                <c:ptCount val="3"/>
                <c:pt idx="0">
                  <c:v>4.9382716049382704</c:v>
                </c:pt>
                <c:pt idx="1">
                  <c:v>4.6296296296296298</c:v>
                </c:pt>
                <c:pt idx="2">
                  <c:v>5.1282051282051304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D5CA-B04E-AE3C-E7BE508CBD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'S04'!$S$52</c:f>
          <c:strCache>
            <c:ptCount val="1"/>
            <c:pt idx="0">
              <c:v>Samtliga skolår
Lyssnar dina lärare på dig?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'S04'!$U$55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'S04'!$S$56:$T$103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'S04'!$U$56:$U$103</c:f>
              <c:numCache>
                <c:formatCode>0</c:formatCode>
                <c:ptCount val="3"/>
                <c:pt idx="0">
                  <c:v>80.341880341880298</c:v>
                </c:pt>
                <c:pt idx="1">
                  <c:v>73.372781065088802</c:v>
                </c:pt>
                <c:pt idx="2">
                  <c:v>75.084175084175101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A8-664A-BA82-37D7808AA1C4}"/>
            </c:ext>
          </c:extLst>
        </c:ser>
        <c:ser>
          <c:idx val="1"/>
          <c:order val="1"/>
          <c:tx>
            <c:strRef>
              <c:f>'S04'!$V$55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'S04'!$S$56:$T$103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'S04'!$V$56:$V$103</c:f>
              <c:numCache>
                <c:formatCode>0</c:formatCode>
                <c:ptCount val="3"/>
                <c:pt idx="0">
                  <c:v>16.239316239316199</c:v>
                </c:pt>
                <c:pt idx="1">
                  <c:v>21.301775147929</c:v>
                </c:pt>
                <c:pt idx="2">
                  <c:v>19.865319865319901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A8-664A-BA82-37D7808AA1C4}"/>
            </c:ext>
          </c:extLst>
        </c:ser>
        <c:ser>
          <c:idx val="2"/>
          <c:order val="2"/>
          <c:tx>
            <c:strRef>
              <c:f>'S04'!$W$55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'S04'!$S$56:$T$103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'S04'!$W$56:$W$103</c:f>
              <c:numCache>
                <c:formatCode>0</c:formatCode>
                <c:ptCount val="3"/>
                <c:pt idx="0">
                  <c:v>3.41880341880342</c:v>
                </c:pt>
                <c:pt idx="1">
                  <c:v>5.32544378698225</c:v>
                </c:pt>
                <c:pt idx="2">
                  <c:v>5.0505050505050502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98A8-664A-BA82-37D7808AA1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'S05'!$A$52</c:f>
          <c:strCache>
            <c:ptCount val="1"/>
            <c:pt idx="0">
              <c:v>Grundsärskolan
Tror dina lärare att du kan lära dig saker i skolan?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'S05'!$C$55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'S05'!$A$56:$B$103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'S05'!$C$56:$C$103</c:f>
              <c:numCache>
                <c:formatCode>0</c:formatCode>
                <c:ptCount val="3"/>
                <c:pt idx="0">
                  <c:v>97.2222222222222</c:v>
                </c:pt>
                <c:pt idx="1">
                  <c:v>83.606557377049199</c:v>
                </c:pt>
                <c:pt idx="2">
                  <c:v>87.254901960784295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2-0F40-82CE-1F2D8B306E88}"/>
            </c:ext>
          </c:extLst>
        </c:ser>
        <c:ser>
          <c:idx val="1"/>
          <c:order val="1"/>
          <c:tx>
            <c:strRef>
              <c:f>'S05'!$D$55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'S05'!$A$56:$B$103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'S05'!$D$56:$D$103</c:f>
              <c:numCache>
                <c:formatCode>0</c:formatCode>
                <c:ptCount val="3"/>
                <c:pt idx="0">
                  <c:v>2.7777777777777799</c:v>
                </c:pt>
                <c:pt idx="1">
                  <c:v>13.1147540983607</c:v>
                </c:pt>
                <c:pt idx="2">
                  <c:v>9.8039215686274499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2-0F40-82CE-1F2D8B306E88}"/>
            </c:ext>
          </c:extLst>
        </c:ser>
        <c:ser>
          <c:idx val="2"/>
          <c:order val="2"/>
          <c:tx>
            <c:strRef>
              <c:f>'S05'!$E$55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'S05'!$A$56:$B$103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'S05'!$E$56:$E$103</c:f>
              <c:numCache>
                <c:formatCode>0</c:formatCode>
                <c:ptCount val="3"/>
                <c:pt idx="0">
                  <c:v>0</c:v>
                </c:pt>
                <c:pt idx="1">
                  <c:v>3.27868852459016</c:v>
                </c:pt>
                <c:pt idx="2">
                  <c:v>2.9411764705882399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A5C2-0F40-82CE-1F2D8B306E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'S05'!$J$52</c:f>
          <c:strCache>
            <c:ptCount val="1"/>
            <c:pt idx="0">
              <c:v>Gymnasiesärskolan
Tror dina lärare att du kan lära dig saker i skolan?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'S05'!$L$55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'S05'!$J$56:$K$103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'S05'!$L$56:$L$103</c:f>
              <c:numCache>
                <c:formatCode>0</c:formatCode>
                <c:ptCount val="3"/>
                <c:pt idx="0">
                  <c:v>90.123456790123498</c:v>
                </c:pt>
                <c:pt idx="1">
                  <c:v>88.8888888888889</c:v>
                </c:pt>
                <c:pt idx="2">
                  <c:v>88.717948717948701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A-6740-AD0E-5D606D4A71A6}"/>
            </c:ext>
          </c:extLst>
        </c:ser>
        <c:ser>
          <c:idx val="1"/>
          <c:order val="1"/>
          <c:tx>
            <c:strRef>
              <c:f>'S05'!$M$55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'S05'!$J$56:$K$103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'S05'!$M$56:$M$103</c:f>
              <c:numCache>
                <c:formatCode>0</c:formatCode>
                <c:ptCount val="3"/>
                <c:pt idx="0">
                  <c:v>8.6419753086419693</c:v>
                </c:pt>
                <c:pt idx="1">
                  <c:v>9.2592592592592595</c:v>
                </c:pt>
                <c:pt idx="2">
                  <c:v>8.7179487179487207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A-6740-AD0E-5D606D4A71A6}"/>
            </c:ext>
          </c:extLst>
        </c:ser>
        <c:ser>
          <c:idx val="2"/>
          <c:order val="2"/>
          <c:tx>
            <c:strRef>
              <c:f>'S05'!$N$55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'S05'!$J$56:$K$103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'S05'!$N$56:$N$103</c:f>
              <c:numCache>
                <c:formatCode>0</c:formatCode>
                <c:ptCount val="3"/>
                <c:pt idx="0">
                  <c:v>1.2345679012345701</c:v>
                </c:pt>
                <c:pt idx="1">
                  <c:v>1.8518518518518501</c:v>
                </c:pt>
                <c:pt idx="2">
                  <c:v>2.5641025641025599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40DA-6740-AD0E-5D606D4A71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'S05'!$S$52</c:f>
          <c:strCache>
            <c:ptCount val="1"/>
            <c:pt idx="0">
              <c:v>Samtliga skolår
Tror dina lärare att du kan lära dig saker i skolan?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'S05'!$U$55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'S05'!$S$56:$T$103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'S05'!$U$56:$U$103</c:f>
              <c:numCache>
                <c:formatCode>0</c:formatCode>
                <c:ptCount val="3"/>
                <c:pt idx="0">
                  <c:v>92.307692307692307</c:v>
                </c:pt>
                <c:pt idx="1">
                  <c:v>86.982248520710101</c:v>
                </c:pt>
                <c:pt idx="2">
                  <c:v>88.215488215488193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6-1649-924C-F5AFC5E4FA83}"/>
            </c:ext>
          </c:extLst>
        </c:ser>
        <c:ser>
          <c:idx val="1"/>
          <c:order val="1"/>
          <c:tx>
            <c:strRef>
              <c:f>'S05'!$V$55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'S05'!$S$56:$T$103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'S05'!$V$56:$V$103</c:f>
              <c:numCache>
                <c:formatCode>0</c:formatCode>
                <c:ptCount val="3"/>
                <c:pt idx="0">
                  <c:v>6.83760683760684</c:v>
                </c:pt>
                <c:pt idx="1">
                  <c:v>10.6508875739645</c:v>
                </c:pt>
                <c:pt idx="2">
                  <c:v>9.0909090909090899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6-1649-924C-F5AFC5E4FA83}"/>
            </c:ext>
          </c:extLst>
        </c:ser>
        <c:ser>
          <c:idx val="2"/>
          <c:order val="2"/>
          <c:tx>
            <c:strRef>
              <c:f>'S05'!$W$55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'S05'!$S$56:$T$103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'S05'!$W$56:$W$103</c:f>
              <c:numCache>
                <c:formatCode>0</c:formatCode>
                <c:ptCount val="3"/>
                <c:pt idx="0">
                  <c:v>0.854700854700855</c:v>
                </c:pt>
                <c:pt idx="1">
                  <c:v>2.3668639053254399</c:v>
                </c:pt>
                <c:pt idx="2">
                  <c:v>2.6936026936026898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4526-1649-924C-F5AFC5E4FA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'T01'!$A$52</c:f>
          <c:strCache>
            <c:ptCount val="1"/>
            <c:pt idx="0">
              <c:v>Grundsärskolan
Känner du dig trygg i skolan?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'T01'!$C$55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'T01'!$A$56:$B$103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'T01'!$C$56:$C$103</c:f>
              <c:numCache>
                <c:formatCode>0</c:formatCode>
                <c:ptCount val="3"/>
                <c:pt idx="0">
                  <c:v>67.567567567567593</c:v>
                </c:pt>
                <c:pt idx="1">
                  <c:v>82.258064516128997</c:v>
                </c:pt>
                <c:pt idx="2">
                  <c:v>75.961538461538495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2-4E4E-ADFA-BB7F6DF613CC}"/>
            </c:ext>
          </c:extLst>
        </c:ser>
        <c:ser>
          <c:idx val="1"/>
          <c:order val="1"/>
          <c:tx>
            <c:strRef>
              <c:f>'T01'!$D$55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'T01'!$A$56:$B$103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'T01'!$D$56:$D$103</c:f>
              <c:numCache>
                <c:formatCode>0</c:formatCode>
                <c:ptCount val="3"/>
                <c:pt idx="0">
                  <c:v>18.918918918918902</c:v>
                </c:pt>
                <c:pt idx="1">
                  <c:v>12.9032258064516</c:v>
                </c:pt>
                <c:pt idx="2">
                  <c:v>16.346153846153801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2-4E4E-ADFA-BB7F6DF613CC}"/>
            </c:ext>
          </c:extLst>
        </c:ser>
        <c:ser>
          <c:idx val="2"/>
          <c:order val="2"/>
          <c:tx>
            <c:strRef>
              <c:f>'T01'!$E$55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'T01'!$A$56:$B$103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'T01'!$E$56:$E$103</c:f>
              <c:numCache>
                <c:formatCode>0</c:formatCode>
                <c:ptCount val="3"/>
                <c:pt idx="0">
                  <c:v>13.5135135135135</c:v>
                </c:pt>
                <c:pt idx="1">
                  <c:v>4.8387096774193497</c:v>
                </c:pt>
                <c:pt idx="2">
                  <c:v>7.6923076923076898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06D2-4E4E-ADFA-BB7F6DF613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'T01'!$J$52</c:f>
          <c:strCache>
            <c:ptCount val="1"/>
            <c:pt idx="0">
              <c:v>Gymnasiesärskolan
Känner du dig trygg i skolan?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'T01'!$L$55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'T01'!$J$56:$K$103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'T01'!$L$56:$L$103</c:f>
              <c:numCache>
                <c:formatCode>0</c:formatCode>
                <c:ptCount val="3"/>
                <c:pt idx="0">
                  <c:v>77.5</c:v>
                </c:pt>
                <c:pt idx="1">
                  <c:v>78.899082568807302</c:v>
                </c:pt>
                <c:pt idx="2">
                  <c:v>76.923076923076906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4-7D45-B19C-517C619EB083}"/>
            </c:ext>
          </c:extLst>
        </c:ser>
        <c:ser>
          <c:idx val="1"/>
          <c:order val="1"/>
          <c:tx>
            <c:strRef>
              <c:f>'T01'!$M$55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'T01'!$J$56:$K$103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'T01'!$M$56:$M$103</c:f>
              <c:numCache>
                <c:formatCode>0</c:formatCode>
                <c:ptCount val="3"/>
                <c:pt idx="0">
                  <c:v>16.25</c:v>
                </c:pt>
                <c:pt idx="1">
                  <c:v>18.348623853210999</c:v>
                </c:pt>
                <c:pt idx="2">
                  <c:v>18.461538461538499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4-7D45-B19C-517C619EB083}"/>
            </c:ext>
          </c:extLst>
        </c:ser>
        <c:ser>
          <c:idx val="2"/>
          <c:order val="2"/>
          <c:tx>
            <c:strRef>
              <c:f>'T01'!$N$55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'T01'!$J$56:$K$103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'T01'!$N$56:$N$103</c:f>
              <c:numCache>
                <c:formatCode>0</c:formatCode>
                <c:ptCount val="3"/>
                <c:pt idx="0">
                  <c:v>6.25</c:v>
                </c:pt>
                <c:pt idx="1">
                  <c:v>2.75229357798165</c:v>
                </c:pt>
                <c:pt idx="2">
                  <c:v>4.6153846153846203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CB44-7D45-B19C-517C619EB0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'L03'!$A$41</c:f>
          <c:strCache>
            <c:ptCount val="1"/>
            <c:pt idx="0">
              <c:v>Äter frukost varje dag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'L03'!$C$44</c:f>
              <c:strCache>
                <c:ptCount val="1"/>
                <c:pt idx="0">
                  <c:v>Tjejer</c:v>
                </c:pt>
              </c:strCache>
            </c:strRef>
          </c:tx>
          <c:spPr>
            <a:solidFill>
              <a:srgbClr val="9FC53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'L03'!$A$45:$B$92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'L03'!$C$45:$C$92</c:f>
              <c:numCache>
                <c:formatCode>0</c:formatCode>
                <c:ptCount val="3"/>
                <c:pt idx="0">
                  <c:v>70.270270270270302</c:v>
                </c:pt>
                <c:pt idx="1">
                  <c:v>75</c:v>
                </c:pt>
                <c:pt idx="2">
                  <c:v>73.504273504273499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2-9F40-BA12-4DD8CC3C0B41}"/>
            </c:ext>
          </c:extLst>
        </c:ser>
        <c:ser>
          <c:idx val="1"/>
          <c:order val="1"/>
          <c:tx>
            <c:strRef>
              <c:f>'L03'!$D$44</c:f>
              <c:strCache>
                <c:ptCount val="1"/>
                <c:pt idx="0">
                  <c:v>Killar</c:v>
                </c:pt>
              </c:strCache>
            </c:strRef>
          </c:tx>
          <c:spPr>
            <a:solidFill>
              <a:srgbClr val="0090D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'L03'!$A$45:$B$92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'L03'!$D$45:$D$92</c:f>
              <c:numCache>
                <c:formatCode>0</c:formatCode>
                <c:ptCount val="3"/>
                <c:pt idx="0">
                  <c:v>82.258064516128997</c:v>
                </c:pt>
                <c:pt idx="1">
                  <c:v>74.766355140186903</c:v>
                </c:pt>
                <c:pt idx="2">
                  <c:v>77.514792899408306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2-9F40-BA12-4DD8CC3C0B41}"/>
            </c:ext>
          </c:extLst>
        </c:ser>
        <c:ser>
          <c:idx val="2"/>
          <c:order val="2"/>
          <c:tx>
            <c:strRef>
              <c:f>'L03'!$E$44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'L03'!$A$45:$B$92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'L03'!$E$45:$E$92</c:f>
              <c:numCache>
                <c:formatCode>0</c:formatCode>
                <c:ptCount val="3"/>
                <c:pt idx="0">
                  <c:v>78.846153846153797</c:v>
                </c:pt>
                <c:pt idx="1">
                  <c:v>74.093264248704699</c:v>
                </c:pt>
                <c:pt idx="2">
                  <c:v>75.757575757575793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D0D2-9F40-BA12-4DD8CC3C0B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20"/>
        <c:axId val="1073906592"/>
        <c:axId val="1073899376"/>
        <c:extLst/>
      </c:barChart>
      <c:catAx>
        <c:axId val="107390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200"/>
                  <a:t>Andel</a:t>
                </a:r>
                <a:r>
                  <a:rPr lang="sv-SE" sz="1200" baseline="0"/>
                  <a:t> i procent</a:t>
                </a:r>
                <a:endParaRPr lang="sv-SE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'T01'!$S$52</c:f>
          <c:strCache>
            <c:ptCount val="1"/>
            <c:pt idx="0">
              <c:v>Samtliga skolår
Känner du dig trygg i skolan?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'T01'!$U$55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'T01'!$S$56:$T$103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'T01'!$U$56:$U$103</c:f>
              <c:numCache>
                <c:formatCode>0</c:formatCode>
                <c:ptCount val="3"/>
                <c:pt idx="0">
                  <c:v>74.358974358974393</c:v>
                </c:pt>
                <c:pt idx="1">
                  <c:v>80.116959064327503</c:v>
                </c:pt>
                <c:pt idx="2">
                  <c:v>76.588628762541802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B-AD4F-8851-4E87BDB3DAF1}"/>
            </c:ext>
          </c:extLst>
        </c:ser>
        <c:ser>
          <c:idx val="1"/>
          <c:order val="1"/>
          <c:tx>
            <c:strRef>
              <c:f>'T01'!$V$55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'T01'!$S$56:$T$103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'T01'!$V$56:$V$103</c:f>
              <c:numCache>
                <c:formatCode>0</c:formatCode>
                <c:ptCount val="3"/>
                <c:pt idx="0">
                  <c:v>17.094017094017101</c:v>
                </c:pt>
                <c:pt idx="1">
                  <c:v>16.374269005847999</c:v>
                </c:pt>
                <c:pt idx="2">
                  <c:v>17.7257525083612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B-AD4F-8851-4E87BDB3DAF1}"/>
            </c:ext>
          </c:extLst>
        </c:ser>
        <c:ser>
          <c:idx val="2"/>
          <c:order val="2"/>
          <c:tx>
            <c:strRef>
              <c:f>'T01'!$W$55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'T01'!$S$56:$T$103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'T01'!$W$56:$W$103</c:f>
              <c:numCache>
                <c:formatCode>0</c:formatCode>
                <c:ptCount val="3"/>
                <c:pt idx="0">
                  <c:v>8.5470085470085504</c:v>
                </c:pt>
                <c:pt idx="1">
                  <c:v>3.5087719298245599</c:v>
                </c:pt>
                <c:pt idx="2">
                  <c:v>5.6856187290969897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407B-AD4F-8851-4E87BDB3DA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'T02'!$A$52</c:f>
          <c:strCache>
            <c:ptCount val="1"/>
            <c:pt idx="0">
              <c:v>Grundsärskolan
Känner du dig trygg på väg till och från skolan?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'T02'!$C$55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'T02'!$A$56:$B$103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'T02'!$C$56:$C$103</c:f>
              <c:numCache>
                <c:formatCode>0</c:formatCode>
                <c:ptCount val="3"/>
                <c:pt idx="0">
                  <c:v>78.3783783783784</c:v>
                </c:pt>
                <c:pt idx="1">
                  <c:v>83.870967741935502</c:v>
                </c:pt>
                <c:pt idx="2">
                  <c:v>81.730769230769198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3-0A44-BD28-6BC306822F70}"/>
            </c:ext>
          </c:extLst>
        </c:ser>
        <c:ser>
          <c:idx val="1"/>
          <c:order val="1"/>
          <c:tx>
            <c:strRef>
              <c:f>'T02'!$D$55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'T02'!$A$56:$B$103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'T02'!$D$56:$D$103</c:f>
              <c:numCache>
                <c:formatCode>0</c:formatCode>
                <c:ptCount val="3"/>
                <c:pt idx="0">
                  <c:v>18.918918918918902</c:v>
                </c:pt>
                <c:pt idx="1">
                  <c:v>11.290322580645199</c:v>
                </c:pt>
                <c:pt idx="2">
                  <c:v>14.4230769230769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3-0A44-BD28-6BC306822F70}"/>
            </c:ext>
          </c:extLst>
        </c:ser>
        <c:ser>
          <c:idx val="2"/>
          <c:order val="2"/>
          <c:tx>
            <c:strRef>
              <c:f>'T02'!$E$55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'T02'!$A$56:$B$103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'T02'!$E$56:$E$103</c:f>
              <c:numCache>
                <c:formatCode>0</c:formatCode>
                <c:ptCount val="3"/>
                <c:pt idx="0">
                  <c:v>2.7027027027027</c:v>
                </c:pt>
                <c:pt idx="1">
                  <c:v>4.8387096774193497</c:v>
                </c:pt>
                <c:pt idx="2">
                  <c:v>3.8461538461538498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7EE3-0A44-BD28-6BC306822F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'T02'!$J$52</c:f>
          <c:strCache>
            <c:ptCount val="1"/>
            <c:pt idx="0">
              <c:v>Gymnasiesärskolan
Känner du dig trygg på väg till och från skolan?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'T02'!$L$55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'T02'!$J$56:$K$103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'T02'!$L$56:$L$103</c:f>
              <c:numCache>
                <c:formatCode>0</c:formatCode>
                <c:ptCount val="3"/>
                <c:pt idx="0">
                  <c:v>80</c:v>
                </c:pt>
                <c:pt idx="1">
                  <c:v>87.962962962963005</c:v>
                </c:pt>
                <c:pt idx="2">
                  <c:v>83.505154639175302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E-5E4C-BC5C-AD5EA682352C}"/>
            </c:ext>
          </c:extLst>
        </c:ser>
        <c:ser>
          <c:idx val="1"/>
          <c:order val="1"/>
          <c:tx>
            <c:strRef>
              <c:f>'T02'!$M$55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'T02'!$J$56:$K$103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'T02'!$M$56:$M$103</c:f>
              <c:numCache>
                <c:formatCode>0</c:formatCode>
                <c:ptCount val="3"/>
                <c:pt idx="0">
                  <c:v>13.75</c:v>
                </c:pt>
                <c:pt idx="1">
                  <c:v>8.3333333333333304</c:v>
                </c:pt>
                <c:pt idx="2">
                  <c:v>11.340206185567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E-5E4C-BC5C-AD5EA682352C}"/>
            </c:ext>
          </c:extLst>
        </c:ser>
        <c:ser>
          <c:idx val="2"/>
          <c:order val="2"/>
          <c:tx>
            <c:strRef>
              <c:f>'T02'!$N$55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'T02'!$J$56:$K$103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'T02'!$N$56:$N$103</c:f>
              <c:numCache>
                <c:formatCode>0</c:formatCode>
                <c:ptCount val="3"/>
                <c:pt idx="0">
                  <c:v>6.25</c:v>
                </c:pt>
                <c:pt idx="1">
                  <c:v>3.7037037037037002</c:v>
                </c:pt>
                <c:pt idx="2">
                  <c:v>5.1546391752577296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CB5E-5E4C-BC5C-AD5EA68235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'T02'!$S$52</c:f>
          <c:strCache>
            <c:ptCount val="1"/>
            <c:pt idx="0">
              <c:v>Samtliga skolår
Känner du dig trygg på väg till och från skolan?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'T02'!$U$55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'T02'!$S$56:$T$103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'T02'!$U$56:$U$103</c:f>
              <c:numCache>
                <c:formatCode>0</c:formatCode>
                <c:ptCount val="3"/>
                <c:pt idx="0">
                  <c:v>79.487179487179503</c:v>
                </c:pt>
                <c:pt idx="1">
                  <c:v>86.470588235294102</c:v>
                </c:pt>
                <c:pt idx="2">
                  <c:v>82.885906040268495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4-0A42-8E3F-72FD43977CBC}"/>
            </c:ext>
          </c:extLst>
        </c:ser>
        <c:ser>
          <c:idx val="1"/>
          <c:order val="1"/>
          <c:tx>
            <c:strRef>
              <c:f>'T02'!$V$55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'T02'!$S$56:$T$103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'T02'!$V$56:$V$103</c:f>
              <c:numCache>
                <c:formatCode>0</c:formatCode>
                <c:ptCount val="3"/>
                <c:pt idx="0">
                  <c:v>15.384615384615399</c:v>
                </c:pt>
                <c:pt idx="1">
                  <c:v>9.4117647058823497</c:v>
                </c:pt>
                <c:pt idx="2">
                  <c:v>12.416107382550299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4-0A42-8E3F-72FD43977CBC}"/>
            </c:ext>
          </c:extLst>
        </c:ser>
        <c:ser>
          <c:idx val="2"/>
          <c:order val="2"/>
          <c:tx>
            <c:strRef>
              <c:f>'T02'!$W$55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'T02'!$S$56:$T$103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'T02'!$W$56:$W$103</c:f>
              <c:numCache>
                <c:formatCode>0</c:formatCode>
                <c:ptCount val="3"/>
                <c:pt idx="0">
                  <c:v>5.1282051282051304</c:v>
                </c:pt>
                <c:pt idx="1">
                  <c:v>4.1176470588235299</c:v>
                </c:pt>
                <c:pt idx="2">
                  <c:v>4.6979865771812097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114-0A42-8E3F-72FD43977C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'U01'!$A$41</c:f>
          <c:strCache>
            <c:ptCount val="1"/>
            <c:pt idx="0">
              <c:v>Har under det senaste året blivit utsatt för mobbning i skolan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'U01'!$C$44</c:f>
              <c:strCache>
                <c:ptCount val="1"/>
                <c:pt idx="0">
                  <c:v>Tjejer</c:v>
                </c:pt>
              </c:strCache>
            </c:strRef>
          </c:tx>
          <c:spPr>
            <a:solidFill>
              <a:srgbClr val="9FC53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'U01'!$A$45:$B$92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'U01'!$C$45:$C$92</c:f>
              <c:numCache>
                <c:formatCode>0</c:formatCode>
                <c:ptCount val="3"/>
                <c:pt idx="0">
                  <c:v>25.714285714285701</c:v>
                </c:pt>
                <c:pt idx="1">
                  <c:v>21.518987341772199</c:v>
                </c:pt>
                <c:pt idx="2">
                  <c:v>22.807017543859601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4D-BE4E-B156-CA1E58730452}"/>
            </c:ext>
          </c:extLst>
        </c:ser>
        <c:ser>
          <c:idx val="1"/>
          <c:order val="1"/>
          <c:tx>
            <c:strRef>
              <c:f>'U01'!$D$44</c:f>
              <c:strCache>
                <c:ptCount val="1"/>
                <c:pt idx="0">
                  <c:v>Killar</c:v>
                </c:pt>
              </c:strCache>
            </c:strRef>
          </c:tx>
          <c:spPr>
            <a:solidFill>
              <a:srgbClr val="0090D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'U01'!$A$45:$B$92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'U01'!$D$45:$D$92</c:f>
              <c:numCache>
                <c:formatCode>0</c:formatCode>
                <c:ptCount val="3"/>
                <c:pt idx="0">
                  <c:v>28.571428571428601</c:v>
                </c:pt>
                <c:pt idx="1">
                  <c:v>14.018691588785</c:v>
                </c:pt>
                <c:pt idx="2">
                  <c:v>19.411764705882401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4D-BE4E-B156-CA1E58730452}"/>
            </c:ext>
          </c:extLst>
        </c:ser>
        <c:ser>
          <c:idx val="2"/>
          <c:order val="2"/>
          <c:tx>
            <c:strRef>
              <c:f>'U01'!$E$44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'U01'!$A$45:$B$92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'U01'!$E$45:$E$92</c:f>
              <c:numCache>
                <c:formatCode>0</c:formatCode>
                <c:ptCount val="3"/>
                <c:pt idx="0">
                  <c:v>27.4509803921569</c:v>
                </c:pt>
                <c:pt idx="1">
                  <c:v>17.7083333333333</c:v>
                </c:pt>
                <c:pt idx="2">
                  <c:v>21.0884353741497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C04D-BE4E-B156-CA1E587304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20"/>
        <c:axId val="1073906592"/>
        <c:axId val="1073899376"/>
        <c:extLst/>
      </c:barChart>
      <c:catAx>
        <c:axId val="107390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200"/>
                  <a:t>Andel</a:t>
                </a:r>
                <a:r>
                  <a:rPr lang="sv-SE" sz="1200" baseline="0"/>
                  <a:t> i procent</a:t>
                </a:r>
                <a:endParaRPr lang="sv-SE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'S06'!$A$41</c:f>
          <c:strCache>
            <c:ptCount val="1"/>
            <c:pt idx="0">
              <c:v>Har någon på skolan att prata med vid otrygg situation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'S06'!$C$44</c:f>
              <c:strCache>
                <c:ptCount val="1"/>
                <c:pt idx="0">
                  <c:v>Tjejer</c:v>
                </c:pt>
              </c:strCache>
            </c:strRef>
          </c:tx>
          <c:spPr>
            <a:solidFill>
              <a:srgbClr val="9FC53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'S06'!$A$45:$B$92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'S06'!$C$45:$C$92</c:f>
              <c:numCache>
                <c:formatCode>0</c:formatCode>
                <c:ptCount val="3"/>
                <c:pt idx="0">
                  <c:v>91.428571428571402</c:v>
                </c:pt>
                <c:pt idx="1">
                  <c:v>84.615384615384599</c:v>
                </c:pt>
                <c:pt idx="2">
                  <c:v>86.725663716814196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1-984C-962B-089E2BC289D0}"/>
            </c:ext>
          </c:extLst>
        </c:ser>
        <c:ser>
          <c:idx val="1"/>
          <c:order val="1"/>
          <c:tx>
            <c:strRef>
              <c:f>'S06'!$D$44</c:f>
              <c:strCache>
                <c:ptCount val="1"/>
                <c:pt idx="0">
                  <c:v>Killar</c:v>
                </c:pt>
              </c:strCache>
            </c:strRef>
          </c:tx>
          <c:spPr>
            <a:solidFill>
              <a:srgbClr val="0090D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'S06'!$A$45:$B$92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'S06'!$D$45:$D$92</c:f>
              <c:numCache>
                <c:formatCode>0</c:formatCode>
                <c:ptCount val="3"/>
                <c:pt idx="0">
                  <c:v>86.440677966101703</c:v>
                </c:pt>
                <c:pt idx="1">
                  <c:v>87.155963302752298</c:v>
                </c:pt>
                <c:pt idx="2">
                  <c:v>86.904761904761898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1-984C-962B-089E2BC289D0}"/>
            </c:ext>
          </c:extLst>
        </c:ser>
        <c:ser>
          <c:idx val="2"/>
          <c:order val="2"/>
          <c:tx>
            <c:strRef>
              <c:f>'S06'!$E$44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'S06'!$A$45:$B$92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'S06'!$E$45:$E$92</c:f>
              <c:numCache>
                <c:formatCode>0</c:formatCode>
                <c:ptCount val="3"/>
                <c:pt idx="0">
                  <c:v>88.775510204081598</c:v>
                </c:pt>
                <c:pt idx="1">
                  <c:v>85.492227979274602</c:v>
                </c:pt>
                <c:pt idx="2">
                  <c:v>86.597938144329902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2261-984C-962B-089E2BC289D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20"/>
        <c:axId val="1073906592"/>
        <c:axId val="1073899376"/>
        <c:extLst/>
      </c:barChart>
      <c:catAx>
        <c:axId val="107390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200"/>
                  <a:t>Andel</a:t>
                </a:r>
                <a:r>
                  <a:rPr lang="sv-SE" sz="1200" baseline="0"/>
                  <a:t> i procent</a:t>
                </a:r>
                <a:endParaRPr lang="sv-SE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'S07'!$A$52</c:f>
          <c:strCache>
            <c:ptCount val="1"/>
            <c:pt idx="0">
              <c:v>Grundsärskolan
Känner du dig som en del av gemenskapen på hela din skola?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'S07'!$C$55</c:f>
              <c:strCache>
                <c:ptCount val="1"/>
                <c:pt idx="0">
                  <c:v>Ja  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'S07'!$A$56:$B$103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'S07'!$C$56:$C$103</c:f>
              <c:numCache>
                <c:formatCode>0</c:formatCode>
                <c:ptCount val="3"/>
                <c:pt idx="0">
                  <c:v>60.606060606060602</c:v>
                </c:pt>
                <c:pt idx="1">
                  <c:v>67.796610169491501</c:v>
                </c:pt>
                <c:pt idx="2">
                  <c:v>65.625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B-534A-824E-76F0C5C1B0E2}"/>
            </c:ext>
          </c:extLst>
        </c:ser>
        <c:ser>
          <c:idx val="1"/>
          <c:order val="1"/>
          <c:tx>
            <c:strRef>
              <c:f>'S07'!$D$55</c:f>
              <c:strCache>
                <c:ptCount val="1"/>
                <c:pt idx="0">
                  <c:v>Nej bara med min klass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'S07'!$A$56:$B$103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'S07'!$D$56:$D$103</c:f>
              <c:numCache>
                <c:formatCode>0</c:formatCode>
                <c:ptCount val="3"/>
                <c:pt idx="0">
                  <c:v>24.2424242424242</c:v>
                </c:pt>
                <c:pt idx="1">
                  <c:v>22.033898305084701</c:v>
                </c:pt>
                <c:pt idx="2">
                  <c:v>22.9166666666667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B-534A-824E-76F0C5C1B0E2}"/>
            </c:ext>
          </c:extLst>
        </c:ser>
        <c:ser>
          <c:idx val="2"/>
          <c:order val="2"/>
          <c:tx>
            <c:strRef>
              <c:f>'S07'!$E$55</c:f>
              <c:strCache>
                <c:ptCount val="1"/>
                <c:pt idx="0">
                  <c:v>Nej jag känner mig inte som en del av gemenskapen på hela skolan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'S07'!$A$56:$B$103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'S07'!$E$56:$E$103</c:f>
              <c:numCache>
                <c:formatCode>0</c:formatCode>
                <c:ptCount val="3"/>
                <c:pt idx="0">
                  <c:v>15.1515151515152</c:v>
                </c:pt>
                <c:pt idx="1">
                  <c:v>10.1694915254237</c:v>
                </c:pt>
                <c:pt idx="2">
                  <c:v>11.4583333333333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864B-534A-824E-76F0C5C1B0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'S07'!$J$52</c:f>
          <c:strCache>
            <c:ptCount val="1"/>
            <c:pt idx="0">
              <c:v>Gymnasiesärskolan
Känner du dig som en del av gemenskapen på hela din skola?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'S07'!$L$55</c:f>
              <c:strCache>
                <c:ptCount val="1"/>
                <c:pt idx="0">
                  <c:v>Ja  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'S07'!$J$56:$K$103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'S07'!$L$56:$L$103</c:f>
              <c:numCache>
                <c:formatCode>0</c:formatCode>
                <c:ptCount val="3"/>
                <c:pt idx="0">
                  <c:v>59.740259740259702</c:v>
                </c:pt>
                <c:pt idx="1">
                  <c:v>68.627450980392197</c:v>
                </c:pt>
                <c:pt idx="2">
                  <c:v>63.783783783783797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9-C44F-A596-6AA955E73AC0}"/>
            </c:ext>
          </c:extLst>
        </c:ser>
        <c:ser>
          <c:idx val="1"/>
          <c:order val="1"/>
          <c:tx>
            <c:strRef>
              <c:f>'S07'!$M$55</c:f>
              <c:strCache>
                <c:ptCount val="1"/>
                <c:pt idx="0">
                  <c:v>Nej bara med min klass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'S07'!$J$56:$K$103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'S07'!$M$56:$M$103</c:f>
              <c:numCache>
                <c:formatCode>0</c:formatCode>
                <c:ptCount val="3"/>
                <c:pt idx="0">
                  <c:v>31.168831168831201</c:v>
                </c:pt>
                <c:pt idx="1">
                  <c:v>21.568627450980401</c:v>
                </c:pt>
                <c:pt idx="2">
                  <c:v>25.945945945945901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9-C44F-A596-6AA955E73AC0}"/>
            </c:ext>
          </c:extLst>
        </c:ser>
        <c:ser>
          <c:idx val="2"/>
          <c:order val="2"/>
          <c:tx>
            <c:strRef>
              <c:f>'S07'!$N$55</c:f>
              <c:strCache>
                <c:ptCount val="1"/>
                <c:pt idx="0">
                  <c:v>Nej jag känner mig inte som en del av gemenskapen på hela skolan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'S07'!$J$56:$K$103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'S07'!$N$56:$N$103</c:f>
              <c:numCache>
                <c:formatCode>0</c:formatCode>
                <c:ptCount val="3"/>
                <c:pt idx="0">
                  <c:v>9.0909090909090899</c:v>
                </c:pt>
                <c:pt idx="1">
                  <c:v>9.8039215686274499</c:v>
                </c:pt>
                <c:pt idx="2">
                  <c:v>10.2702702702703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AB9-C44F-A596-6AA955E73A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'S07'!$S$52</c:f>
          <c:strCache>
            <c:ptCount val="1"/>
            <c:pt idx="0">
              <c:v>Samtliga skolår
Känner du dig som en del av gemenskapen på hela din skola?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'S07'!$U$55</c:f>
              <c:strCache>
                <c:ptCount val="1"/>
                <c:pt idx="0">
                  <c:v>Ja  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'S07'!$S$56:$T$103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'S07'!$U$56:$U$103</c:f>
              <c:numCache>
                <c:formatCode>0</c:formatCode>
                <c:ptCount val="3"/>
                <c:pt idx="0">
                  <c:v>60</c:v>
                </c:pt>
                <c:pt idx="1">
                  <c:v>68.322981366459601</c:v>
                </c:pt>
                <c:pt idx="2">
                  <c:v>64.412811387900405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2-3742-9808-068557177320}"/>
            </c:ext>
          </c:extLst>
        </c:ser>
        <c:ser>
          <c:idx val="1"/>
          <c:order val="1"/>
          <c:tx>
            <c:strRef>
              <c:f>'S07'!$V$55</c:f>
              <c:strCache>
                <c:ptCount val="1"/>
                <c:pt idx="0">
                  <c:v>Nej bara med min klass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'S07'!$S$56:$T$103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'S07'!$V$56:$V$103</c:f>
              <c:numCache>
                <c:formatCode>0</c:formatCode>
                <c:ptCount val="3"/>
                <c:pt idx="0">
                  <c:v>29.090909090909101</c:v>
                </c:pt>
                <c:pt idx="1">
                  <c:v>21.739130434782599</c:v>
                </c:pt>
                <c:pt idx="2">
                  <c:v>24.911032028469801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2-3742-9808-068557177320}"/>
            </c:ext>
          </c:extLst>
        </c:ser>
        <c:ser>
          <c:idx val="2"/>
          <c:order val="2"/>
          <c:tx>
            <c:strRef>
              <c:f>'S07'!$W$55</c:f>
              <c:strCache>
                <c:ptCount val="1"/>
                <c:pt idx="0">
                  <c:v>Nej jag känner mig inte som en del av gemenskapen på hela skolan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'S07'!$S$56:$T$103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'S07'!$W$56:$W$103</c:f>
              <c:numCache>
                <c:formatCode>0</c:formatCode>
                <c:ptCount val="3"/>
                <c:pt idx="0">
                  <c:v>10.909090909090899</c:v>
                </c:pt>
                <c:pt idx="1">
                  <c:v>9.9378881987577596</c:v>
                </c:pt>
                <c:pt idx="2">
                  <c:v>10.676156583629901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C4A2-3742-9808-0685571773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'B05'!$A$52</c:f>
          <c:strCache>
            <c:ptCount val="1"/>
            <c:pt idx="0">
              <c:v>Grundsärskolan
Kan du lita på någon av dina föräldrar när det är viktigt?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'B05'!$C$55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'B05'!$A$56:$B$103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'B05'!$C$56:$C$103</c:f>
              <c:numCache>
                <c:formatCode>0</c:formatCode>
                <c:ptCount val="3"/>
                <c:pt idx="0">
                  <c:v>82.758620689655203</c:v>
                </c:pt>
                <c:pt idx="1">
                  <c:v>82.758620689655203</c:v>
                </c:pt>
                <c:pt idx="2">
                  <c:v>80.645161290322605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5-C846-B15F-CE368FA6C67A}"/>
            </c:ext>
          </c:extLst>
        </c:ser>
        <c:ser>
          <c:idx val="1"/>
          <c:order val="1"/>
          <c:tx>
            <c:strRef>
              <c:f>'B05'!$D$55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'B05'!$A$56:$B$103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'B05'!$D$56:$D$103</c:f>
              <c:numCache>
                <c:formatCode>0</c:formatCode>
                <c:ptCount val="3"/>
                <c:pt idx="0">
                  <c:v>13.7931034482759</c:v>
                </c:pt>
                <c:pt idx="1">
                  <c:v>13.7931034482759</c:v>
                </c:pt>
                <c:pt idx="2">
                  <c:v>16.129032258064498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5-C846-B15F-CE368FA6C67A}"/>
            </c:ext>
          </c:extLst>
        </c:ser>
        <c:ser>
          <c:idx val="2"/>
          <c:order val="2"/>
          <c:tx>
            <c:strRef>
              <c:f>'B05'!$E$55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'B05'!$A$56:$B$103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'B05'!$E$56:$E$103</c:f>
              <c:numCache>
                <c:formatCode>0</c:formatCode>
                <c:ptCount val="3"/>
                <c:pt idx="0">
                  <c:v>3.4482758620689702</c:v>
                </c:pt>
                <c:pt idx="1">
                  <c:v>3.4482758620689702</c:v>
                </c:pt>
                <c:pt idx="2">
                  <c:v>3.2258064516128999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57C5-C846-B15F-CE368FA6C6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'H03'!$A$52</c:f>
          <c:strCache>
            <c:ptCount val="1"/>
            <c:pt idx="0">
              <c:v>Grundsärskolan
Har du ont i huvudet?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'H03'!$C$55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'H03'!$A$56:$B$103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'H03'!$C$56:$C$103</c:f>
              <c:numCache>
                <c:formatCode>0</c:formatCode>
                <c:ptCount val="3"/>
                <c:pt idx="0">
                  <c:v>32.4324324324324</c:v>
                </c:pt>
                <c:pt idx="1">
                  <c:v>50</c:v>
                </c:pt>
                <c:pt idx="2">
                  <c:v>43.6893203883495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0-914F-91A7-823AFDEF62FD}"/>
            </c:ext>
          </c:extLst>
        </c:ser>
        <c:ser>
          <c:idx val="1"/>
          <c:order val="1"/>
          <c:tx>
            <c:strRef>
              <c:f>'H03'!$D$55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'H03'!$A$56:$B$103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'H03'!$D$56:$D$103</c:f>
              <c:numCache>
                <c:formatCode>0</c:formatCode>
                <c:ptCount val="3"/>
                <c:pt idx="0">
                  <c:v>51.351351351351298</c:v>
                </c:pt>
                <c:pt idx="1">
                  <c:v>41.935483870967701</c:v>
                </c:pt>
                <c:pt idx="2">
                  <c:v>44.660194174757301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0-914F-91A7-823AFDEF62FD}"/>
            </c:ext>
          </c:extLst>
        </c:ser>
        <c:ser>
          <c:idx val="2"/>
          <c:order val="2"/>
          <c:tx>
            <c:strRef>
              <c:f>'H03'!$E$55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'H03'!$A$56:$B$103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'H03'!$E$56:$E$103</c:f>
              <c:numCache>
                <c:formatCode>0</c:formatCode>
                <c:ptCount val="3"/>
                <c:pt idx="0">
                  <c:v>16.2162162162162</c:v>
                </c:pt>
                <c:pt idx="1">
                  <c:v>8.0645161290322598</c:v>
                </c:pt>
                <c:pt idx="2">
                  <c:v>11.6504854368932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C7A0-914F-91A7-823AFDEF62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'B05'!$J$52</c:f>
          <c:strCache>
            <c:ptCount val="1"/>
            <c:pt idx="0">
              <c:v>Gymnasiesärskolan
Kan du lita på någon av dina föräldrar när det är viktigt?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'B05'!$L$55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'B05'!$J$56:$K$103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'B05'!$L$56:$L$103</c:f>
              <c:numCache>
                <c:formatCode>0</c:formatCode>
                <c:ptCount val="3"/>
                <c:pt idx="0">
                  <c:v>76.119402985074601</c:v>
                </c:pt>
                <c:pt idx="1">
                  <c:v>82.978723404255305</c:v>
                </c:pt>
                <c:pt idx="2">
                  <c:v>79.532163742690102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E-5549-8C74-D43E078273AA}"/>
            </c:ext>
          </c:extLst>
        </c:ser>
        <c:ser>
          <c:idx val="1"/>
          <c:order val="1"/>
          <c:tx>
            <c:strRef>
              <c:f>'B05'!$M$55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'B05'!$J$56:$K$103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'B05'!$M$56:$M$103</c:f>
              <c:numCache>
                <c:formatCode>0</c:formatCode>
                <c:ptCount val="3"/>
                <c:pt idx="0">
                  <c:v>11.9402985074627</c:v>
                </c:pt>
                <c:pt idx="1">
                  <c:v>10.6382978723404</c:v>
                </c:pt>
                <c:pt idx="2">
                  <c:v>11.695906432748499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EE-5549-8C74-D43E078273AA}"/>
            </c:ext>
          </c:extLst>
        </c:ser>
        <c:ser>
          <c:idx val="2"/>
          <c:order val="2"/>
          <c:tx>
            <c:strRef>
              <c:f>'B05'!$N$55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'B05'!$J$56:$K$103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'B05'!$N$56:$N$103</c:f>
              <c:numCache>
                <c:formatCode>0</c:formatCode>
                <c:ptCount val="3"/>
                <c:pt idx="0">
                  <c:v>11.9402985074627</c:v>
                </c:pt>
                <c:pt idx="1">
                  <c:v>6.3829787234042596</c:v>
                </c:pt>
                <c:pt idx="2">
                  <c:v>8.7719298245614006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94EE-5549-8C74-D43E078273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'B05'!$S$52</c:f>
          <c:strCache>
            <c:ptCount val="1"/>
            <c:pt idx="0">
              <c:v>Samtliga skolår
Kan du lita på någon av dina föräldrar när det är viktigt?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'B05'!$U$55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'B05'!$S$56:$T$103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'B05'!$U$56:$U$103</c:f>
              <c:numCache>
                <c:formatCode>0</c:formatCode>
                <c:ptCount val="3"/>
                <c:pt idx="0">
                  <c:v>78.125</c:v>
                </c:pt>
                <c:pt idx="1">
                  <c:v>82.894736842105303</c:v>
                </c:pt>
                <c:pt idx="2">
                  <c:v>79.924242424242394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2-9247-9AB1-E30E55A4887B}"/>
            </c:ext>
          </c:extLst>
        </c:ser>
        <c:ser>
          <c:idx val="1"/>
          <c:order val="1"/>
          <c:tx>
            <c:strRef>
              <c:f>'B05'!$V$55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'B05'!$S$56:$T$103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'B05'!$V$56:$V$103</c:f>
              <c:numCache>
                <c:formatCode>0</c:formatCode>
                <c:ptCount val="3"/>
                <c:pt idx="0">
                  <c:v>12.5</c:v>
                </c:pt>
                <c:pt idx="1">
                  <c:v>11.842105263157899</c:v>
                </c:pt>
                <c:pt idx="2">
                  <c:v>13.2575757575758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2-9247-9AB1-E30E55A4887B}"/>
            </c:ext>
          </c:extLst>
        </c:ser>
        <c:ser>
          <c:idx val="2"/>
          <c:order val="2"/>
          <c:tx>
            <c:strRef>
              <c:f>'B05'!$W$55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'B05'!$S$56:$T$103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'B05'!$W$56:$W$103</c:f>
              <c:numCache>
                <c:formatCode>0</c:formatCode>
                <c:ptCount val="3"/>
                <c:pt idx="0">
                  <c:v>9.375</c:v>
                </c:pt>
                <c:pt idx="1">
                  <c:v>5.2631578947368398</c:v>
                </c:pt>
                <c:pt idx="2">
                  <c:v>6.8181818181818201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0DE2-9247-9AB1-E30E55A488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'B06'!$A$52</c:f>
          <c:strCache>
            <c:ptCount val="1"/>
            <c:pt idx="0">
              <c:v>Grundsärskolan
Är du orolig för att din familjs pengar inte ska räcka till?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'B06'!$C$55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'B06'!$A$56:$B$103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'B06'!$C$56:$C$103</c:f>
              <c:numCache>
                <c:formatCode>0</c:formatCode>
                <c:ptCount val="3"/>
                <c:pt idx="0">
                  <c:v>65.517241379310306</c:v>
                </c:pt>
                <c:pt idx="1">
                  <c:v>66.6666666666667</c:v>
                </c:pt>
                <c:pt idx="2">
                  <c:v>64.835164835164804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7-864E-BA78-F8B9FD39F8D3}"/>
            </c:ext>
          </c:extLst>
        </c:ser>
        <c:ser>
          <c:idx val="1"/>
          <c:order val="1"/>
          <c:tx>
            <c:strRef>
              <c:f>'B06'!$D$55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'B06'!$A$56:$B$103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'B06'!$D$56:$D$103</c:f>
              <c:numCache>
                <c:formatCode>0</c:formatCode>
                <c:ptCount val="3"/>
                <c:pt idx="0">
                  <c:v>20.689655172413801</c:v>
                </c:pt>
                <c:pt idx="1">
                  <c:v>12.280701754386</c:v>
                </c:pt>
                <c:pt idx="2">
                  <c:v>16.4835164835165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7-864E-BA78-F8B9FD39F8D3}"/>
            </c:ext>
          </c:extLst>
        </c:ser>
        <c:ser>
          <c:idx val="2"/>
          <c:order val="2"/>
          <c:tx>
            <c:strRef>
              <c:f>'B06'!$E$55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'B06'!$A$56:$B$103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'B06'!$E$56:$E$103</c:f>
              <c:numCache>
                <c:formatCode>0</c:formatCode>
                <c:ptCount val="3"/>
                <c:pt idx="0">
                  <c:v>13.7931034482759</c:v>
                </c:pt>
                <c:pt idx="1">
                  <c:v>21.052631578947398</c:v>
                </c:pt>
                <c:pt idx="2">
                  <c:v>18.6813186813187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BA97-864E-BA78-F8B9FD39F8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'B06'!$J$52</c:f>
          <c:strCache>
            <c:ptCount val="1"/>
            <c:pt idx="0">
              <c:v>Gymnasiesärskolan
Är du orolig för att din familjs pengar inte ska räcka till?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'B06'!$L$55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'B06'!$J$56:$K$103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'B06'!$L$56:$L$103</c:f>
              <c:numCache>
                <c:formatCode>0</c:formatCode>
                <c:ptCount val="3"/>
                <c:pt idx="0">
                  <c:v>59.701492537313399</c:v>
                </c:pt>
                <c:pt idx="1">
                  <c:v>54.4444444444444</c:v>
                </c:pt>
                <c:pt idx="2">
                  <c:v>56.886227544910199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6-5B4D-B235-6116F8413302}"/>
            </c:ext>
          </c:extLst>
        </c:ser>
        <c:ser>
          <c:idx val="1"/>
          <c:order val="1"/>
          <c:tx>
            <c:strRef>
              <c:f>'B06'!$M$55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'B06'!$J$56:$K$103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'B06'!$M$56:$M$103</c:f>
              <c:numCache>
                <c:formatCode>0</c:formatCode>
                <c:ptCount val="3"/>
                <c:pt idx="0">
                  <c:v>23.880597014925399</c:v>
                </c:pt>
                <c:pt idx="1">
                  <c:v>32.2222222222222</c:v>
                </c:pt>
                <c:pt idx="2">
                  <c:v>28.742514970059901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16-5B4D-B235-6116F8413302}"/>
            </c:ext>
          </c:extLst>
        </c:ser>
        <c:ser>
          <c:idx val="2"/>
          <c:order val="2"/>
          <c:tx>
            <c:strRef>
              <c:f>'B06'!$N$55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'B06'!$J$56:$K$103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'B06'!$N$56:$N$103</c:f>
              <c:numCache>
                <c:formatCode>0</c:formatCode>
                <c:ptCount val="3"/>
                <c:pt idx="0">
                  <c:v>16.417910447761201</c:v>
                </c:pt>
                <c:pt idx="1">
                  <c:v>13.3333333333333</c:v>
                </c:pt>
                <c:pt idx="2">
                  <c:v>14.371257485029901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E16-5B4D-B235-6116F84133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'B06'!$S$52</c:f>
          <c:strCache>
            <c:ptCount val="1"/>
            <c:pt idx="0">
              <c:v>Samtliga skolår
Är du orolig för att din familjs pengar inte ska räcka till?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'B06'!$U$55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'B06'!$S$56:$T$103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'B06'!$U$56:$U$103</c:f>
              <c:numCache>
                <c:formatCode>0</c:formatCode>
                <c:ptCount val="3"/>
                <c:pt idx="0">
                  <c:v>61.4583333333333</c:v>
                </c:pt>
                <c:pt idx="1">
                  <c:v>59.183673469387799</c:v>
                </c:pt>
                <c:pt idx="2">
                  <c:v>59.689922480620098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2-354D-9D91-47012FF8DCC2}"/>
            </c:ext>
          </c:extLst>
        </c:ser>
        <c:ser>
          <c:idx val="1"/>
          <c:order val="1"/>
          <c:tx>
            <c:strRef>
              <c:f>'B06'!$V$55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'B06'!$S$56:$T$103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'B06'!$V$56:$V$103</c:f>
              <c:numCache>
                <c:formatCode>0</c:formatCode>
                <c:ptCount val="3"/>
                <c:pt idx="0">
                  <c:v>22.9166666666667</c:v>
                </c:pt>
                <c:pt idx="1">
                  <c:v>24.4897959183673</c:v>
                </c:pt>
                <c:pt idx="2">
                  <c:v>24.418604651162799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2-354D-9D91-47012FF8DCC2}"/>
            </c:ext>
          </c:extLst>
        </c:ser>
        <c:ser>
          <c:idx val="2"/>
          <c:order val="2"/>
          <c:tx>
            <c:strRef>
              <c:f>'B06'!$W$55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'B06'!$S$56:$T$103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'B06'!$W$56:$W$103</c:f>
              <c:numCache>
                <c:formatCode>0</c:formatCode>
                <c:ptCount val="3"/>
                <c:pt idx="0">
                  <c:v>15.625</c:v>
                </c:pt>
                <c:pt idx="1">
                  <c:v>16.326530612244898</c:v>
                </c:pt>
                <c:pt idx="2">
                  <c:v>15.8914728682171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C1B2-354D-9D91-47012FF8D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'T03'!$A$52</c:f>
          <c:strCache>
            <c:ptCount val="1"/>
            <c:pt idx="0">
              <c:v>Grundsärskolan
Är du trygg hemma?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'T03'!$C$55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'T03'!$A$56:$B$103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'T03'!$C$56:$C$103</c:f>
              <c:numCache>
                <c:formatCode>0</c:formatCode>
                <c:ptCount val="3"/>
                <c:pt idx="0">
                  <c:v>86.2068965517241</c:v>
                </c:pt>
                <c:pt idx="1">
                  <c:v>91.379310344827601</c:v>
                </c:pt>
                <c:pt idx="2">
                  <c:v>89.247311827957006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0F-CA49-A435-11709FB9E0A8}"/>
            </c:ext>
          </c:extLst>
        </c:ser>
        <c:ser>
          <c:idx val="1"/>
          <c:order val="1"/>
          <c:tx>
            <c:strRef>
              <c:f>'T03'!$D$55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'T03'!$A$56:$B$103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'T03'!$D$56:$D$103</c:f>
              <c:numCache>
                <c:formatCode>0</c:formatCode>
                <c:ptCount val="3"/>
                <c:pt idx="0">
                  <c:v>13.7931034482759</c:v>
                </c:pt>
                <c:pt idx="1">
                  <c:v>6.8965517241379297</c:v>
                </c:pt>
                <c:pt idx="2">
                  <c:v>9.67741935483871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0F-CA49-A435-11709FB9E0A8}"/>
            </c:ext>
          </c:extLst>
        </c:ser>
        <c:ser>
          <c:idx val="2"/>
          <c:order val="2"/>
          <c:tx>
            <c:strRef>
              <c:f>'T03'!$E$55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'T03'!$A$56:$B$103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'T03'!$E$56:$E$103</c:f>
              <c:numCache>
                <c:formatCode>0</c:formatCode>
                <c:ptCount val="3"/>
                <c:pt idx="0">
                  <c:v>0</c:v>
                </c:pt>
                <c:pt idx="1">
                  <c:v>1.72413793103448</c:v>
                </c:pt>
                <c:pt idx="2">
                  <c:v>1.0752688172042999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80F-CA49-A435-11709FB9E0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'T03'!$J$52</c:f>
          <c:strCache>
            <c:ptCount val="1"/>
            <c:pt idx="0">
              <c:v>Gymnasiesärskolan
Är du trygg hemma?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'T03'!$L$55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'T03'!$J$56:$K$103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'T03'!$L$56:$L$103</c:f>
              <c:numCache>
                <c:formatCode>0</c:formatCode>
                <c:ptCount val="3"/>
                <c:pt idx="0">
                  <c:v>77.941176470588204</c:v>
                </c:pt>
                <c:pt idx="1">
                  <c:v>86.315789473684205</c:v>
                </c:pt>
                <c:pt idx="2">
                  <c:v>82.183908045977006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E-2945-8A9B-60BA83BFFBA8}"/>
            </c:ext>
          </c:extLst>
        </c:ser>
        <c:ser>
          <c:idx val="1"/>
          <c:order val="1"/>
          <c:tx>
            <c:strRef>
              <c:f>'T03'!$M$55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'T03'!$J$56:$K$103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'T03'!$M$56:$M$103</c:f>
              <c:numCache>
                <c:formatCode>0</c:formatCode>
                <c:ptCount val="3"/>
                <c:pt idx="0">
                  <c:v>17.647058823529399</c:v>
                </c:pt>
                <c:pt idx="1">
                  <c:v>7.3684210526315796</c:v>
                </c:pt>
                <c:pt idx="2">
                  <c:v>12.643678160919499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E-2945-8A9B-60BA83BFFBA8}"/>
            </c:ext>
          </c:extLst>
        </c:ser>
        <c:ser>
          <c:idx val="2"/>
          <c:order val="2"/>
          <c:tx>
            <c:strRef>
              <c:f>'T03'!$N$55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'T03'!$J$56:$K$103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'T03'!$N$56:$N$103</c:f>
              <c:numCache>
                <c:formatCode>0</c:formatCode>
                <c:ptCount val="3"/>
                <c:pt idx="0">
                  <c:v>4.4117647058823497</c:v>
                </c:pt>
                <c:pt idx="1">
                  <c:v>6.3157894736842097</c:v>
                </c:pt>
                <c:pt idx="2">
                  <c:v>5.1724137931034502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505E-2945-8A9B-60BA83BFFB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'T03'!$S$52</c:f>
          <c:strCache>
            <c:ptCount val="1"/>
            <c:pt idx="0">
              <c:v>Samtliga skolår
Är du trygg hemma?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'T03'!$U$55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'T03'!$S$56:$T$103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'T03'!$U$56:$U$103</c:f>
              <c:numCache>
                <c:formatCode>0</c:formatCode>
                <c:ptCount val="3"/>
                <c:pt idx="0">
                  <c:v>80.412371134020603</c:v>
                </c:pt>
                <c:pt idx="1">
                  <c:v>88.235294117647101</c:v>
                </c:pt>
                <c:pt idx="2">
                  <c:v>84.644194756554299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2-094D-A33B-2D942692A9E6}"/>
            </c:ext>
          </c:extLst>
        </c:ser>
        <c:ser>
          <c:idx val="1"/>
          <c:order val="1"/>
          <c:tx>
            <c:strRef>
              <c:f>'T03'!$V$55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'T03'!$S$56:$T$103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'T03'!$V$56:$V$103</c:f>
              <c:numCache>
                <c:formatCode>0</c:formatCode>
                <c:ptCount val="3"/>
                <c:pt idx="0">
                  <c:v>16.494845360824701</c:v>
                </c:pt>
                <c:pt idx="1">
                  <c:v>7.18954248366013</c:v>
                </c:pt>
                <c:pt idx="2">
                  <c:v>11.610486891385801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82-094D-A33B-2D942692A9E6}"/>
            </c:ext>
          </c:extLst>
        </c:ser>
        <c:ser>
          <c:idx val="2"/>
          <c:order val="2"/>
          <c:tx>
            <c:strRef>
              <c:f>'T03'!$W$55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'T03'!$S$56:$T$103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'T03'!$W$56:$W$103</c:f>
              <c:numCache>
                <c:formatCode>0</c:formatCode>
                <c:ptCount val="3"/>
                <c:pt idx="0">
                  <c:v>3.0927835051546402</c:v>
                </c:pt>
                <c:pt idx="1">
                  <c:v>4.5751633986928102</c:v>
                </c:pt>
                <c:pt idx="2">
                  <c:v>3.7453183520599298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B82-094D-A33B-2D942692A9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'D01'!$A$41</c:f>
          <c:strCache>
            <c:ptCount val="1"/>
            <c:pt idx="0">
              <c:v>Med i en förening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'D01'!$C$44</c:f>
              <c:strCache>
                <c:ptCount val="1"/>
                <c:pt idx="0">
                  <c:v>Tjejer</c:v>
                </c:pt>
              </c:strCache>
            </c:strRef>
          </c:tx>
          <c:spPr>
            <a:solidFill>
              <a:srgbClr val="9FC53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'D01'!$A$45:$B$92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'D01'!$C$45:$C$92</c:f>
              <c:numCache>
                <c:formatCode>0</c:formatCode>
                <c:ptCount val="3"/>
                <c:pt idx="0">
                  <c:v>41.379310344827601</c:v>
                </c:pt>
                <c:pt idx="1">
                  <c:v>25</c:v>
                </c:pt>
                <c:pt idx="2">
                  <c:v>29.8969072164948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83-8641-B3A5-7891F170A072}"/>
            </c:ext>
          </c:extLst>
        </c:ser>
        <c:ser>
          <c:idx val="1"/>
          <c:order val="1"/>
          <c:tx>
            <c:strRef>
              <c:f>'D01'!$D$44</c:f>
              <c:strCache>
                <c:ptCount val="1"/>
                <c:pt idx="0">
                  <c:v>Killar</c:v>
                </c:pt>
              </c:strCache>
            </c:strRef>
          </c:tx>
          <c:spPr>
            <a:solidFill>
              <a:srgbClr val="0090D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'D01'!$A$45:$B$92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'D01'!$D$45:$D$92</c:f>
              <c:numCache>
                <c:formatCode>0</c:formatCode>
                <c:ptCount val="3"/>
                <c:pt idx="0">
                  <c:v>40.740740740740698</c:v>
                </c:pt>
                <c:pt idx="1">
                  <c:v>36.170212765957501</c:v>
                </c:pt>
                <c:pt idx="2">
                  <c:v>37.837837837837803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83-8641-B3A5-7891F170A072}"/>
            </c:ext>
          </c:extLst>
        </c:ser>
        <c:ser>
          <c:idx val="2"/>
          <c:order val="2"/>
          <c:tx>
            <c:strRef>
              <c:f>'D01'!$E$44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'D01'!$A$45:$B$92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'D01'!$E$45:$E$92</c:f>
              <c:numCache>
                <c:formatCode>0</c:formatCode>
                <c:ptCount val="3"/>
                <c:pt idx="0">
                  <c:v>38.202247191011203</c:v>
                </c:pt>
                <c:pt idx="1">
                  <c:v>31.791907514450902</c:v>
                </c:pt>
                <c:pt idx="2">
                  <c:v>33.969465648855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8783-8641-B3A5-7891F170A0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20"/>
        <c:axId val="1073906592"/>
        <c:axId val="1073899376"/>
        <c:extLst/>
      </c:barChart>
      <c:catAx>
        <c:axId val="107390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200"/>
                  <a:t>Andel</a:t>
                </a:r>
                <a:r>
                  <a:rPr lang="sv-SE" sz="1200" baseline="0"/>
                  <a:t> i procent</a:t>
                </a:r>
                <a:endParaRPr lang="sv-SE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'T04'!$A$52</c:f>
          <c:strCache>
            <c:ptCount val="1"/>
            <c:pt idx="0">
              <c:v>Grundsärskolan
Känner du dig trygg när du är på fritidsaktiviteter?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'T04'!$C$55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'T04'!$A$56:$B$103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'T04'!$C$56:$C$103</c:f>
              <c:numCache>
                <c:formatCode>0</c:formatCode>
                <c:ptCount val="3"/>
                <c:pt idx="0">
                  <c:v>68.965517241379303</c:v>
                </c:pt>
                <c:pt idx="1">
                  <c:v>67.272727272727295</c:v>
                </c:pt>
                <c:pt idx="2">
                  <c:v>66.2921348314607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9-8A4F-BD54-38138C29F5FF}"/>
            </c:ext>
          </c:extLst>
        </c:ser>
        <c:ser>
          <c:idx val="1"/>
          <c:order val="1"/>
          <c:tx>
            <c:strRef>
              <c:f>'T04'!$D$55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'T04'!$A$56:$B$103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'T04'!$D$56:$D$103</c:f>
              <c:numCache>
                <c:formatCode>0</c:formatCode>
                <c:ptCount val="3"/>
                <c:pt idx="0">
                  <c:v>27.586206896551701</c:v>
                </c:pt>
                <c:pt idx="1">
                  <c:v>16.363636363636399</c:v>
                </c:pt>
                <c:pt idx="2">
                  <c:v>20.2247191011236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9-8A4F-BD54-38138C29F5FF}"/>
            </c:ext>
          </c:extLst>
        </c:ser>
        <c:ser>
          <c:idx val="2"/>
          <c:order val="2"/>
          <c:tx>
            <c:strRef>
              <c:f>'T04'!$E$55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'T04'!$A$56:$B$103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'T04'!$E$56:$E$103</c:f>
              <c:numCache>
                <c:formatCode>0</c:formatCode>
                <c:ptCount val="3"/>
                <c:pt idx="0">
                  <c:v>3.4482758620689702</c:v>
                </c:pt>
                <c:pt idx="1">
                  <c:v>16.363636363636399</c:v>
                </c:pt>
                <c:pt idx="2">
                  <c:v>13.483146067415699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9FA9-8A4F-BD54-38138C29F5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'H03'!$J$52</c:f>
          <c:strCache>
            <c:ptCount val="1"/>
            <c:pt idx="0">
              <c:v>Gymnasiesärskolan
Har du ont i huvudet?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'H03'!$L$55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'H03'!$J$56:$K$103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'H03'!$L$56:$L$103</c:f>
              <c:numCache>
                <c:formatCode>0</c:formatCode>
                <c:ptCount val="3"/>
                <c:pt idx="0">
                  <c:v>39.240506329113899</c:v>
                </c:pt>
                <c:pt idx="1">
                  <c:v>47.619047619047599</c:v>
                </c:pt>
                <c:pt idx="2">
                  <c:v>42.631578947368403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7-6943-BB39-0D0624385D8C}"/>
            </c:ext>
          </c:extLst>
        </c:ser>
        <c:ser>
          <c:idx val="1"/>
          <c:order val="1"/>
          <c:tx>
            <c:strRef>
              <c:f>'H03'!$M$55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'H03'!$J$56:$K$103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'H03'!$M$56:$M$103</c:f>
              <c:numCache>
                <c:formatCode>0</c:formatCode>
                <c:ptCount val="3"/>
                <c:pt idx="0">
                  <c:v>46.835443037974699</c:v>
                </c:pt>
                <c:pt idx="1">
                  <c:v>47.619047619047599</c:v>
                </c:pt>
                <c:pt idx="2">
                  <c:v>48.421052631578902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7-6943-BB39-0D0624385D8C}"/>
            </c:ext>
          </c:extLst>
        </c:ser>
        <c:ser>
          <c:idx val="2"/>
          <c:order val="2"/>
          <c:tx>
            <c:strRef>
              <c:f>'H03'!$N$55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'H03'!$J$56:$K$103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'H03'!$N$56:$N$103</c:f>
              <c:numCache>
                <c:formatCode>0</c:formatCode>
                <c:ptCount val="3"/>
                <c:pt idx="0">
                  <c:v>13.924050632911401</c:v>
                </c:pt>
                <c:pt idx="1">
                  <c:v>4.7619047619047601</c:v>
                </c:pt>
                <c:pt idx="2">
                  <c:v>8.9473684210526301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EA97-6943-BB39-0D0624385D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'T04'!$J$52</c:f>
          <c:strCache>
            <c:ptCount val="1"/>
            <c:pt idx="0">
              <c:v>Gymnasiesärskolan
Känner du dig trygg när du är på fritidsaktiviteter?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'T04'!$L$55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'T04'!$J$56:$K$103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'T04'!$L$56:$L$103</c:f>
              <c:numCache>
                <c:formatCode>0</c:formatCode>
                <c:ptCount val="3"/>
                <c:pt idx="0">
                  <c:v>60.377358490566003</c:v>
                </c:pt>
                <c:pt idx="1">
                  <c:v>74.418604651162795</c:v>
                </c:pt>
                <c:pt idx="2">
                  <c:v>67.567567567567593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A-3144-946A-E7445E0C318B}"/>
            </c:ext>
          </c:extLst>
        </c:ser>
        <c:ser>
          <c:idx val="1"/>
          <c:order val="1"/>
          <c:tx>
            <c:strRef>
              <c:f>'T04'!$M$55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'T04'!$J$56:$K$103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'T04'!$M$56:$M$103</c:f>
              <c:numCache>
                <c:formatCode>0</c:formatCode>
                <c:ptCount val="3"/>
                <c:pt idx="0">
                  <c:v>20.754716981132098</c:v>
                </c:pt>
                <c:pt idx="1">
                  <c:v>12.790697674418601</c:v>
                </c:pt>
                <c:pt idx="2">
                  <c:v>16.2162162162162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DA-3144-946A-E7445E0C318B}"/>
            </c:ext>
          </c:extLst>
        </c:ser>
        <c:ser>
          <c:idx val="2"/>
          <c:order val="2"/>
          <c:tx>
            <c:strRef>
              <c:f>'T04'!$N$55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'T04'!$J$56:$K$103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'T04'!$N$56:$N$103</c:f>
              <c:numCache>
                <c:formatCode>0</c:formatCode>
                <c:ptCount val="3"/>
                <c:pt idx="0">
                  <c:v>18.867924528301899</c:v>
                </c:pt>
                <c:pt idx="1">
                  <c:v>12.790697674418601</c:v>
                </c:pt>
                <c:pt idx="2">
                  <c:v>16.2162162162162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DEDA-3144-946A-E7445E0C31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'T04'!$S$52</c:f>
          <c:strCache>
            <c:ptCount val="1"/>
            <c:pt idx="0">
              <c:v>Samtliga skolår
Känner du dig trygg när du är på fritidsaktiviteter?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'T04'!$U$55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'T04'!$S$56:$T$103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'T04'!$U$56:$U$103</c:f>
              <c:numCache>
                <c:formatCode>0</c:formatCode>
                <c:ptCount val="3"/>
                <c:pt idx="0">
                  <c:v>63.414634146341498</c:v>
                </c:pt>
                <c:pt idx="1">
                  <c:v>71.631205673758899</c:v>
                </c:pt>
                <c:pt idx="2">
                  <c:v>67.088607594936704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0-BA47-BF74-45A9021CF05B}"/>
            </c:ext>
          </c:extLst>
        </c:ser>
        <c:ser>
          <c:idx val="1"/>
          <c:order val="1"/>
          <c:tx>
            <c:strRef>
              <c:f>'T04'!$V$55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'T04'!$S$56:$T$103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'T04'!$V$56:$V$103</c:f>
              <c:numCache>
                <c:formatCode>0</c:formatCode>
                <c:ptCount val="3"/>
                <c:pt idx="0">
                  <c:v>23.170731707317099</c:v>
                </c:pt>
                <c:pt idx="1">
                  <c:v>14.1843971631206</c:v>
                </c:pt>
                <c:pt idx="2">
                  <c:v>17.721518987341799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A0-BA47-BF74-45A9021CF05B}"/>
            </c:ext>
          </c:extLst>
        </c:ser>
        <c:ser>
          <c:idx val="2"/>
          <c:order val="2"/>
          <c:tx>
            <c:strRef>
              <c:f>'T04'!$W$55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'T04'!$S$56:$T$103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'T04'!$W$56:$W$103</c:f>
              <c:numCache>
                <c:formatCode>0</c:formatCode>
                <c:ptCount val="3"/>
                <c:pt idx="0">
                  <c:v>13.4146341463415</c:v>
                </c:pt>
                <c:pt idx="1">
                  <c:v>14.1843971631206</c:v>
                </c:pt>
                <c:pt idx="2">
                  <c:v>15.1898734177215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2A0-BA47-BF74-45A9021CF0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'D02'!$A$41</c:f>
          <c:strCache>
            <c:ptCount val="1"/>
            <c:pt idx="0">
              <c:v>Vet hur de ska göra om de vill påverka vad som bestäms i kommunen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'D02'!$C$44</c:f>
              <c:strCache>
                <c:ptCount val="1"/>
                <c:pt idx="0">
                  <c:v>Tjejer</c:v>
                </c:pt>
              </c:strCache>
            </c:strRef>
          </c:tx>
          <c:spPr>
            <a:solidFill>
              <a:srgbClr val="9FC53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'D02'!$A$45:$B$92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'D02'!$C$45:$C$92</c:f>
              <c:numCache>
                <c:formatCode>0</c:formatCode>
                <c:ptCount val="3"/>
                <c:pt idx="0">
                  <c:v>51.851851851851798</c:v>
                </c:pt>
                <c:pt idx="1">
                  <c:v>47.540983606557397</c:v>
                </c:pt>
                <c:pt idx="2">
                  <c:v>48.863636363636402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9-9547-8C86-92E465F3BD44}"/>
            </c:ext>
          </c:extLst>
        </c:ser>
        <c:ser>
          <c:idx val="1"/>
          <c:order val="1"/>
          <c:tx>
            <c:strRef>
              <c:f>'D02'!$D$44</c:f>
              <c:strCache>
                <c:ptCount val="1"/>
                <c:pt idx="0">
                  <c:v>Killar</c:v>
                </c:pt>
              </c:strCache>
            </c:strRef>
          </c:tx>
          <c:spPr>
            <a:solidFill>
              <a:srgbClr val="0090D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'D02'!$A$45:$B$92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'D02'!$D$45:$D$92</c:f>
              <c:numCache>
                <c:formatCode>0</c:formatCode>
                <c:ptCount val="3"/>
                <c:pt idx="0">
                  <c:v>42.857142857142897</c:v>
                </c:pt>
                <c:pt idx="1">
                  <c:v>59.036144578313298</c:v>
                </c:pt>
                <c:pt idx="2">
                  <c:v>52.517985611510802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9-9547-8C86-92E465F3BD44}"/>
            </c:ext>
          </c:extLst>
        </c:ser>
        <c:ser>
          <c:idx val="2"/>
          <c:order val="2"/>
          <c:tx>
            <c:strRef>
              <c:f>'D02'!$E$44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'D02'!$A$45:$B$92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'D02'!$E$45:$E$92</c:f>
              <c:numCache>
                <c:formatCode>0</c:formatCode>
                <c:ptCount val="3"/>
                <c:pt idx="0">
                  <c:v>45.454545454545503</c:v>
                </c:pt>
                <c:pt idx="1">
                  <c:v>54.838709677419402</c:v>
                </c:pt>
                <c:pt idx="2">
                  <c:v>51.440329218107003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C7B9-9547-8C86-92E465F3BD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20"/>
        <c:axId val="1073906592"/>
        <c:axId val="1073899376"/>
        <c:extLst/>
      </c:barChart>
      <c:catAx>
        <c:axId val="107390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200"/>
                  <a:t>Andel</a:t>
                </a:r>
                <a:r>
                  <a:rPr lang="sv-SE" sz="1200" baseline="0"/>
                  <a:t> i procent</a:t>
                </a:r>
                <a:endParaRPr lang="sv-SE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'D03'!$A$41</c:f>
          <c:strCache>
            <c:ptCount val="1"/>
            <c:pt idx="0">
              <c:v>Vill vara med och säga vad de tycker i frågor som kommunen bestämmer över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'D03'!$C$44</c:f>
              <c:strCache>
                <c:ptCount val="1"/>
                <c:pt idx="0">
                  <c:v>Tjejer</c:v>
                </c:pt>
              </c:strCache>
            </c:strRef>
          </c:tx>
          <c:spPr>
            <a:solidFill>
              <a:srgbClr val="9FC53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'D03'!$A$45:$B$92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'D03'!$C$45:$C$92</c:f>
              <c:numCache>
                <c:formatCode>0</c:formatCode>
                <c:ptCount val="3"/>
                <c:pt idx="0">
                  <c:v>59.259259259259302</c:v>
                </c:pt>
                <c:pt idx="1">
                  <c:v>60</c:v>
                </c:pt>
                <c:pt idx="2">
                  <c:v>59.7701149425287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D-C246-9227-3B878A774250}"/>
            </c:ext>
          </c:extLst>
        </c:ser>
        <c:ser>
          <c:idx val="1"/>
          <c:order val="1"/>
          <c:tx>
            <c:strRef>
              <c:f>'D03'!$D$44</c:f>
              <c:strCache>
                <c:ptCount val="1"/>
                <c:pt idx="0">
                  <c:v>Killar</c:v>
                </c:pt>
              </c:strCache>
            </c:strRef>
          </c:tx>
          <c:spPr>
            <a:solidFill>
              <a:srgbClr val="0090D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'D03'!$A$45:$B$92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'D03'!$D$45:$D$92</c:f>
              <c:numCache>
                <c:formatCode>0</c:formatCode>
                <c:ptCount val="3"/>
                <c:pt idx="0">
                  <c:v>44.827586206896598</c:v>
                </c:pt>
                <c:pt idx="1">
                  <c:v>46.428571428571402</c:v>
                </c:pt>
                <c:pt idx="2">
                  <c:v>45.774647887323901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4D-C246-9227-3B878A774250}"/>
            </c:ext>
          </c:extLst>
        </c:ser>
        <c:ser>
          <c:idx val="2"/>
          <c:order val="2"/>
          <c:tx>
            <c:strRef>
              <c:f>'D03'!$E$44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'D03'!$A$45:$B$92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'D03'!$E$45:$E$92</c:f>
              <c:numCache>
                <c:formatCode>0</c:formatCode>
                <c:ptCount val="3"/>
                <c:pt idx="0">
                  <c:v>48.8888888888889</c:v>
                </c:pt>
                <c:pt idx="1">
                  <c:v>51.948051948051898</c:v>
                </c:pt>
                <c:pt idx="2">
                  <c:v>50.819672131147499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494D-C246-9227-3B878A7742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20"/>
        <c:axId val="1073906592"/>
        <c:axId val="1073899376"/>
        <c:extLst/>
      </c:barChart>
      <c:catAx>
        <c:axId val="107390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200"/>
                  <a:t>Andel</a:t>
                </a:r>
                <a:r>
                  <a:rPr lang="sv-SE" sz="1200" baseline="0"/>
                  <a:t> i procent</a:t>
                </a:r>
                <a:endParaRPr lang="sv-SE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'T05'!$A$41</c:f>
          <c:strCache>
            <c:ptCount val="1"/>
            <c:pt idx="0">
              <c:v>Tycker att man kan lita på de flesta människor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'T05'!$C$44</c:f>
              <c:strCache>
                <c:ptCount val="1"/>
                <c:pt idx="0">
                  <c:v>Tjejer</c:v>
                </c:pt>
              </c:strCache>
            </c:strRef>
          </c:tx>
          <c:spPr>
            <a:solidFill>
              <a:srgbClr val="9FC53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'T05'!$A$45:$B$92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'T05'!$C$45:$C$92</c:f>
              <c:numCache>
                <c:formatCode>0</c:formatCode>
                <c:ptCount val="3"/>
                <c:pt idx="0">
                  <c:v>57.142857142857103</c:v>
                </c:pt>
                <c:pt idx="1">
                  <c:v>69.230769230769198</c:v>
                </c:pt>
                <c:pt idx="2">
                  <c:v>65.591397849462396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E-F240-97AB-574933D2DACE}"/>
            </c:ext>
          </c:extLst>
        </c:ser>
        <c:ser>
          <c:idx val="1"/>
          <c:order val="1"/>
          <c:tx>
            <c:strRef>
              <c:f>'T05'!$D$44</c:f>
              <c:strCache>
                <c:ptCount val="1"/>
                <c:pt idx="0">
                  <c:v>Killar</c:v>
                </c:pt>
              </c:strCache>
            </c:strRef>
          </c:tx>
          <c:spPr>
            <a:solidFill>
              <a:srgbClr val="0090D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'T05'!$A$45:$B$92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'T05'!$D$45:$D$92</c:f>
              <c:numCache>
                <c:formatCode>0</c:formatCode>
                <c:ptCount val="3"/>
                <c:pt idx="0">
                  <c:v>68.518518518518505</c:v>
                </c:pt>
                <c:pt idx="1">
                  <c:v>52.808988764044898</c:v>
                </c:pt>
                <c:pt idx="2">
                  <c:v>58.741258741258697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E-F240-97AB-574933D2DACE}"/>
            </c:ext>
          </c:extLst>
        </c:ser>
        <c:ser>
          <c:idx val="2"/>
          <c:order val="2"/>
          <c:tx>
            <c:strRef>
              <c:f>'T05'!$E$44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rgbClr val="9F9F9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'T05'!$A$45:$B$92</c:f>
              <c:multiLvlStrCache>
                <c:ptCount val="3"/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  <c:lvl>
                  <c:pt idx="0">
                    <c:v>Grundsärskolan</c:v>
                  </c:pt>
                  <c:pt idx="1">
                    <c:v>Gymnasiesärskolan</c:v>
                  </c:pt>
                  <c:pt idx="2">
                    <c:v>Samtliga skolår</c:v>
                  </c:pt>
                </c:lvl>
              </c:multiLvlStrCache>
            </c:multiLvlStrRef>
          </c:cat>
          <c:val>
            <c:numRef>
              <c:f>'T05'!$E$45:$E$92</c:f>
              <c:numCache>
                <c:formatCode>0</c:formatCode>
                <c:ptCount val="3"/>
                <c:pt idx="0">
                  <c:v>64.367816091953998</c:v>
                </c:pt>
                <c:pt idx="1">
                  <c:v>58.787878787878803</c:v>
                </c:pt>
                <c:pt idx="2">
                  <c:v>60.714285714285701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ABE-F240-97AB-574933D2DA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20"/>
        <c:axId val="1073906592"/>
        <c:axId val="1073899376"/>
        <c:extLst/>
      </c:barChart>
      <c:catAx>
        <c:axId val="107390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200"/>
                  <a:t>Andel</a:t>
                </a:r>
                <a:r>
                  <a:rPr lang="sv-SE" sz="1200" baseline="0"/>
                  <a:t> i procent</a:t>
                </a:r>
                <a:endParaRPr lang="sv-SE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'T06'!$A$52</c:f>
          <c:strCache>
            <c:ptCount val="1"/>
            <c:pt idx="0">
              <c:v>Grundsärskolan
Känner du dig trygg på dagen när du är ute på en allmän plats?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'T06'!$C$55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'T06'!$A$56:$B$103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'T06'!$C$56:$C$103</c:f>
              <c:numCache>
                <c:formatCode>0</c:formatCode>
                <c:ptCount val="3"/>
                <c:pt idx="0">
                  <c:v>65.517241379310306</c:v>
                </c:pt>
                <c:pt idx="1">
                  <c:v>75</c:v>
                </c:pt>
                <c:pt idx="2">
                  <c:v>71.428571428571402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B-2E4A-A799-77D8749A7F23}"/>
            </c:ext>
          </c:extLst>
        </c:ser>
        <c:ser>
          <c:idx val="1"/>
          <c:order val="1"/>
          <c:tx>
            <c:strRef>
              <c:f>'T06'!$D$55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'T06'!$A$56:$B$103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'T06'!$D$56:$D$103</c:f>
              <c:numCache>
                <c:formatCode>0</c:formatCode>
                <c:ptCount val="3"/>
                <c:pt idx="0">
                  <c:v>31.034482758620701</c:v>
                </c:pt>
                <c:pt idx="1">
                  <c:v>17.8571428571429</c:v>
                </c:pt>
                <c:pt idx="2">
                  <c:v>21.978021978021999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B-2E4A-A799-77D8749A7F23}"/>
            </c:ext>
          </c:extLst>
        </c:ser>
        <c:ser>
          <c:idx val="2"/>
          <c:order val="2"/>
          <c:tx>
            <c:strRef>
              <c:f>'T06'!$E$55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'T06'!$A$56:$B$103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'T06'!$E$56:$E$103</c:f>
              <c:numCache>
                <c:formatCode>0</c:formatCode>
                <c:ptCount val="3"/>
                <c:pt idx="0">
                  <c:v>3.4482758620689702</c:v>
                </c:pt>
                <c:pt idx="1">
                  <c:v>7.1428571428571397</c:v>
                </c:pt>
                <c:pt idx="2">
                  <c:v>6.5934065934065904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BEB-2E4A-A799-77D8749A7F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'T06'!$J$52</c:f>
          <c:strCache>
            <c:ptCount val="1"/>
            <c:pt idx="0">
              <c:v>Gymnasiesärskolan
Känner du dig trygg på dagen när du är ute på en allmän plats?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'T06'!$L$55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'T06'!$J$56:$K$103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'T06'!$L$56:$L$103</c:f>
              <c:numCache>
                <c:formatCode>0</c:formatCode>
                <c:ptCount val="3"/>
                <c:pt idx="0">
                  <c:v>62.5</c:v>
                </c:pt>
                <c:pt idx="1">
                  <c:v>70.786516853932596</c:v>
                </c:pt>
                <c:pt idx="2">
                  <c:v>65.853658536585399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7-5145-B92F-858957BBFDC7}"/>
            </c:ext>
          </c:extLst>
        </c:ser>
        <c:ser>
          <c:idx val="1"/>
          <c:order val="1"/>
          <c:tx>
            <c:strRef>
              <c:f>'T06'!$M$55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'T06'!$J$56:$K$103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'T06'!$M$56:$M$103</c:f>
              <c:numCache>
                <c:formatCode>0</c:formatCode>
                <c:ptCount val="3"/>
                <c:pt idx="0">
                  <c:v>28.125</c:v>
                </c:pt>
                <c:pt idx="1">
                  <c:v>21.348314606741599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47-5145-B92F-858957BBFDC7}"/>
            </c:ext>
          </c:extLst>
        </c:ser>
        <c:ser>
          <c:idx val="2"/>
          <c:order val="2"/>
          <c:tx>
            <c:strRef>
              <c:f>'T06'!$N$55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'T06'!$J$56:$K$103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'T06'!$N$56:$N$103</c:f>
              <c:numCache>
                <c:formatCode>0</c:formatCode>
                <c:ptCount val="3"/>
                <c:pt idx="0">
                  <c:v>9.375</c:v>
                </c:pt>
                <c:pt idx="1">
                  <c:v>7.8651685393258397</c:v>
                </c:pt>
                <c:pt idx="2">
                  <c:v>9.1463414634146307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747-5145-B92F-858957BBFD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'T06'!$S$52</c:f>
          <c:strCache>
            <c:ptCount val="1"/>
            <c:pt idx="0">
              <c:v>Samtliga skolår
Känner du dig trygg på dagen när du är ute på en allmän plats?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'T06'!$U$55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'T06'!$S$56:$T$103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'T06'!$U$56:$U$103</c:f>
              <c:numCache>
                <c:formatCode>0</c:formatCode>
                <c:ptCount val="3"/>
                <c:pt idx="0">
                  <c:v>63.440860215053803</c:v>
                </c:pt>
                <c:pt idx="1">
                  <c:v>72.413793103448299</c:v>
                </c:pt>
                <c:pt idx="2">
                  <c:v>67.843137254902004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B-7546-8179-414C10767903}"/>
            </c:ext>
          </c:extLst>
        </c:ser>
        <c:ser>
          <c:idx val="1"/>
          <c:order val="1"/>
          <c:tx>
            <c:strRef>
              <c:f>'T06'!$V$55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'T06'!$S$56:$T$103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'T06'!$V$56:$V$103</c:f>
              <c:numCache>
                <c:formatCode>0</c:formatCode>
                <c:ptCount val="3"/>
                <c:pt idx="0">
                  <c:v>29.0322580645161</c:v>
                </c:pt>
                <c:pt idx="1">
                  <c:v>20</c:v>
                </c:pt>
                <c:pt idx="2">
                  <c:v>23.921568627450998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B-7546-8179-414C10767903}"/>
            </c:ext>
          </c:extLst>
        </c:ser>
        <c:ser>
          <c:idx val="2"/>
          <c:order val="2"/>
          <c:tx>
            <c:strRef>
              <c:f>'T06'!$W$55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'T06'!$S$56:$T$103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'T06'!$W$56:$W$103</c:f>
              <c:numCache>
                <c:formatCode>0</c:formatCode>
                <c:ptCount val="3"/>
                <c:pt idx="0">
                  <c:v>7.5268817204301097</c:v>
                </c:pt>
                <c:pt idx="1">
                  <c:v>7.5862068965517198</c:v>
                </c:pt>
                <c:pt idx="2">
                  <c:v>8.2352941176470598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B1EB-7546-8179-414C107679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'T07'!$A$52</c:f>
          <c:strCache>
            <c:ptCount val="1"/>
            <c:pt idx="0">
              <c:v>Grundsärskolan
Känner du dig trygg när du är ute på allmän plats på kvällen/natten?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'T07'!$C$55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'T07'!$A$56:$B$103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'T07'!$C$56:$C$103</c:f>
              <c:numCache>
                <c:formatCode>0</c:formatCode>
                <c:ptCount val="3"/>
                <c:pt idx="0">
                  <c:v>39.285714285714299</c:v>
                </c:pt>
                <c:pt idx="1">
                  <c:v>64.705882352941202</c:v>
                </c:pt>
                <c:pt idx="2">
                  <c:v>54.761904761904802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C-2B44-B85A-009676FAF93B}"/>
            </c:ext>
          </c:extLst>
        </c:ser>
        <c:ser>
          <c:idx val="1"/>
          <c:order val="1"/>
          <c:tx>
            <c:strRef>
              <c:f>'T07'!$D$55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'T07'!$A$56:$B$103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'T07'!$D$56:$D$103</c:f>
              <c:numCache>
                <c:formatCode>0</c:formatCode>
                <c:ptCount val="3"/>
                <c:pt idx="0">
                  <c:v>39.285714285714299</c:v>
                </c:pt>
                <c:pt idx="1">
                  <c:v>19.6078431372549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C-2B44-B85A-009676FAF93B}"/>
            </c:ext>
          </c:extLst>
        </c:ser>
        <c:ser>
          <c:idx val="2"/>
          <c:order val="2"/>
          <c:tx>
            <c:strRef>
              <c:f>'T07'!$E$55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'T07'!$A$56:$B$103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'T07'!$E$56:$E$103</c:f>
              <c:numCache>
                <c:formatCode>0</c:formatCode>
                <c:ptCount val="3"/>
                <c:pt idx="0">
                  <c:v>21.428571428571399</c:v>
                </c:pt>
                <c:pt idx="1">
                  <c:v>15.6862745098039</c:v>
                </c:pt>
                <c:pt idx="2">
                  <c:v>20.238095238095202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A6C-2B44-B85A-009676FAF9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'T07'!$J$52</c:f>
          <c:strCache>
            <c:ptCount val="1"/>
            <c:pt idx="0">
              <c:v>Gymnasiesärskolan
Känner du dig trygg när du är ute på allmän plats på kvällen/natten?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'T07'!$L$55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'T07'!$J$56:$K$103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'T07'!$L$56:$L$103</c:f>
              <c:numCache>
                <c:formatCode>0</c:formatCode>
                <c:ptCount val="3"/>
                <c:pt idx="0">
                  <c:v>43.1034482758621</c:v>
                </c:pt>
                <c:pt idx="1">
                  <c:v>54.117647058823501</c:v>
                </c:pt>
                <c:pt idx="2">
                  <c:v>49.350649350649299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C-9C48-AD6A-33D40645E76F}"/>
            </c:ext>
          </c:extLst>
        </c:ser>
        <c:ser>
          <c:idx val="1"/>
          <c:order val="1"/>
          <c:tx>
            <c:strRef>
              <c:f>'T07'!$M$55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'T07'!$J$56:$K$103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'T07'!$M$56:$M$103</c:f>
              <c:numCache>
                <c:formatCode>0</c:formatCode>
                <c:ptCount val="3"/>
                <c:pt idx="0">
                  <c:v>25.862068965517199</c:v>
                </c:pt>
                <c:pt idx="1">
                  <c:v>28.235294117647101</c:v>
                </c:pt>
                <c:pt idx="2">
                  <c:v>27.9220779220779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8C-9C48-AD6A-33D40645E76F}"/>
            </c:ext>
          </c:extLst>
        </c:ser>
        <c:ser>
          <c:idx val="2"/>
          <c:order val="2"/>
          <c:tx>
            <c:strRef>
              <c:f>'T07'!$N$55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'T07'!$J$56:$K$103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'T07'!$N$56:$N$103</c:f>
              <c:numCache>
                <c:formatCode>0</c:formatCode>
                <c:ptCount val="3"/>
                <c:pt idx="0">
                  <c:v>31.034482758620701</c:v>
                </c:pt>
                <c:pt idx="1">
                  <c:v>17.647058823529399</c:v>
                </c:pt>
                <c:pt idx="2">
                  <c:v>22.727272727272702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8D8C-9C48-AD6A-33D40645E7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'H03'!$S$52</c:f>
          <c:strCache>
            <c:ptCount val="1"/>
            <c:pt idx="0">
              <c:v>Samtliga skolår
Har du ont i huvudet?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'H03'!$U$55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'H03'!$S$56:$T$103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'H03'!$U$56:$U$103</c:f>
              <c:numCache>
                <c:formatCode>0</c:formatCode>
                <c:ptCount val="3"/>
                <c:pt idx="0">
                  <c:v>37.068965517241402</c:v>
                </c:pt>
                <c:pt idx="1">
                  <c:v>48.502994011976</c:v>
                </c:pt>
                <c:pt idx="2">
                  <c:v>43.003412969283303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B-3642-8A97-41252964887C}"/>
            </c:ext>
          </c:extLst>
        </c:ser>
        <c:ser>
          <c:idx val="1"/>
          <c:order val="1"/>
          <c:tx>
            <c:strRef>
              <c:f>'H03'!$V$55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'H03'!$S$56:$T$103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'H03'!$V$56:$V$103</c:f>
              <c:numCache>
                <c:formatCode>0</c:formatCode>
                <c:ptCount val="3"/>
                <c:pt idx="0">
                  <c:v>48.275862068965502</c:v>
                </c:pt>
                <c:pt idx="1">
                  <c:v>45.508982035928099</c:v>
                </c:pt>
                <c:pt idx="2">
                  <c:v>47.098976109215002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2B-3642-8A97-41252964887C}"/>
            </c:ext>
          </c:extLst>
        </c:ser>
        <c:ser>
          <c:idx val="2"/>
          <c:order val="2"/>
          <c:tx>
            <c:strRef>
              <c:f>'H03'!$W$55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'H03'!$S$56:$T$103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'H03'!$W$56:$W$103</c:f>
              <c:numCache>
                <c:formatCode>0</c:formatCode>
                <c:ptCount val="3"/>
                <c:pt idx="0">
                  <c:v>14.6551724137931</c:v>
                </c:pt>
                <c:pt idx="1">
                  <c:v>5.9880239520958103</c:v>
                </c:pt>
                <c:pt idx="2">
                  <c:v>9.8976109215017107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12B-3642-8A97-4125296488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'T07'!$S$52</c:f>
          <c:strCache>
            <c:ptCount val="1"/>
            <c:pt idx="0">
              <c:v>Samtliga skolår
Känner du dig trygg när du är ute på allmän plats på kvällen/natten?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'T07'!$U$55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'T07'!$S$56:$T$103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'T07'!$U$56:$U$103</c:f>
              <c:numCache>
                <c:formatCode>0</c:formatCode>
                <c:ptCount val="3"/>
                <c:pt idx="0">
                  <c:v>41.860465116279101</c:v>
                </c:pt>
                <c:pt idx="1">
                  <c:v>58.088235294117702</c:v>
                </c:pt>
                <c:pt idx="2">
                  <c:v>51.260504201680703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9-4D43-B2E1-BEBBDADBE3CF}"/>
            </c:ext>
          </c:extLst>
        </c:ser>
        <c:ser>
          <c:idx val="1"/>
          <c:order val="1"/>
          <c:tx>
            <c:strRef>
              <c:f>'T07'!$V$55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'T07'!$S$56:$T$103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'T07'!$V$56:$V$103</c:f>
              <c:numCache>
                <c:formatCode>0</c:formatCode>
                <c:ptCount val="3"/>
                <c:pt idx="0">
                  <c:v>30.232558139534898</c:v>
                </c:pt>
                <c:pt idx="1">
                  <c:v>25</c:v>
                </c:pt>
                <c:pt idx="2">
                  <c:v>26.890756302521002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9-4D43-B2E1-BEBBDADBE3CF}"/>
            </c:ext>
          </c:extLst>
        </c:ser>
        <c:ser>
          <c:idx val="2"/>
          <c:order val="2"/>
          <c:tx>
            <c:strRef>
              <c:f>'T07'!$W$55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'T07'!$S$56:$T$103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'T07'!$W$56:$W$103</c:f>
              <c:numCache>
                <c:formatCode>0</c:formatCode>
                <c:ptCount val="3"/>
                <c:pt idx="0">
                  <c:v>27.906976744186</c:v>
                </c:pt>
                <c:pt idx="1">
                  <c:v>16.911764705882401</c:v>
                </c:pt>
                <c:pt idx="2">
                  <c:v>21.848739495798299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B369-4D43-B2E1-BEBBDADBE3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'T08'!$A$52</c:f>
          <c:strCache>
            <c:ptCount val="1"/>
            <c:pt idx="0">
              <c:v>Grundsärskolan
Känner du dig trygg på nätet?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'T08'!$C$55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'T08'!$A$56:$B$103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'T08'!$C$56:$C$103</c:f>
              <c:numCache>
                <c:formatCode>0</c:formatCode>
                <c:ptCount val="3"/>
                <c:pt idx="0">
                  <c:v>50</c:v>
                </c:pt>
                <c:pt idx="1">
                  <c:v>78.181818181818201</c:v>
                </c:pt>
                <c:pt idx="2">
                  <c:v>70.786516853932596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4-0F44-83AF-59F401418F9D}"/>
            </c:ext>
          </c:extLst>
        </c:ser>
        <c:ser>
          <c:idx val="1"/>
          <c:order val="1"/>
          <c:tx>
            <c:strRef>
              <c:f>'T08'!$D$55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'T08'!$A$56:$B$103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'T08'!$D$56:$D$103</c:f>
              <c:numCache>
                <c:formatCode>0</c:formatCode>
                <c:ptCount val="3"/>
                <c:pt idx="0">
                  <c:v>42.857142857142897</c:v>
                </c:pt>
                <c:pt idx="1">
                  <c:v>16.363636363636399</c:v>
                </c:pt>
                <c:pt idx="2">
                  <c:v>23.595505617977501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4-0F44-83AF-59F401418F9D}"/>
            </c:ext>
          </c:extLst>
        </c:ser>
        <c:ser>
          <c:idx val="2"/>
          <c:order val="2"/>
          <c:tx>
            <c:strRef>
              <c:f>'T08'!$E$55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'T08'!$A$56:$B$103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'T08'!$E$56:$E$103</c:f>
              <c:numCache>
                <c:formatCode>0</c:formatCode>
                <c:ptCount val="3"/>
                <c:pt idx="0">
                  <c:v>7.1428571428571397</c:v>
                </c:pt>
                <c:pt idx="1">
                  <c:v>5.4545454545454497</c:v>
                </c:pt>
                <c:pt idx="2">
                  <c:v>5.6179775280898898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DB24-0F44-83AF-59F401418F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'T08'!$J$52</c:f>
          <c:strCache>
            <c:ptCount val="1"/>
            <c:pt idx="0">
              <c:v>Gymnasiesärskolan
Känner du dig trygg på nätet?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'T08'!$L$55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'T08'!$J$56:$K$103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'T08'!$L$56:$L$103</c:f>
              <c:numCache>
                <c:formatCode>0</c:formatCode>
                <c:ptCount val="3"/>
                <c:pt idx="0">
                  <c:v>54.237288135593197</c:v>
                </c:pt>
                <c:pt idx="1">
                  <c:v>65.882352941176507</c:v>
                </c:pt>
                <c:pt idx="2">
                  <c:v>59.354838709677402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A-1146-A8CF-060C64AE7A09}"/>
            </c:ext>
          </c:extLst>
        </c:ser>
        <c:ser>
          <c:idx val="1"/>
          <c:order val="1"/>
          <c:tx>
            <c:strRef>
              <c:f>'T08'!$M$55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'T08'!$J$56:$K$103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'T08'!$M$56:$M$103</c:f>
              <c:numCache>
                <c:formatCode>0</c:formatCode>
                <c:ptCount val="3"/>
                <c:pt idx="0">
                  <c:v>28.8135593220339</c:v>
                </c:pt>
                <c:pt idx="1">
                  <c:v>21.176470588235301</c:v>
                </c:pt>
                <c:pt idx="2">
                  <c:v>25.806451612903199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FA-1146-A8CF-060C64AE7A09}"/>
            </c:ext>
          </c:extLst>
        </c:ser>
        <c:ser>
          <c:idx val="2"/>
          <c:order val="2"/>
          <c:tx>
            <c:strRef>
              <c:f>'T08'!$N$55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'T08'!$J$56:$K$103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'T08'!$N$56:$N$103</c:f>
              <c:numCache>
                <c:formatCode>0</c:formatCode>
                <c:ptCount val="3"/>
                <c:pt idx="0">
                  <c:v>16.9491525423729</c:v>
                </c:pt>
                <c:pt idx="1">
                  <c:v>12.9411764705882</c:v>
                </c:pt>
                <c:pt idx="2">
                  <c:v>14.8387096774194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8FA-1146-A8CF-060C64AE7A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'T08'!$S$52</c:f>
          <c:strCache>
            <c:ptCount val="1"/>
            <c:pt idx="0">
              <c:v>Samtliga skolår
Känner du dig trygg på nätet?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'T08'!$U$55</c:f>
              <c:strCache>
                <c:ptCount val="1"/>
                <c:pt idx="0">
                  <c:v>Ja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'T08'!$S$56:$T$103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'T08'!$U$56:$U$103</c:f>
              <c:numCache>
                <c:formatCode>0</c:formatCode>
                <c:ptCount val="3"/>
                <c:pt idx="0">
                  <c:v>52.8735632183908</c:v>
                </c:pt>
                <c:pt idx="1">
                  <c:v>70.714285714285694</c:v>
                </c:pt>
                <c:pt idx="2">
                  <c:v>63.524590163934398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8-F743-87D5-ABCA1D776CC8}"/>
            </c:ext>
          </c:extLst>
        </c:ser>
        <c:ser>
          <c:idx val="1"/>
          <c:order val="1"/>
          <c:tx>
            <c:strRef>
              <c:f>'T08'!$V$55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'T08'!$S$56:$T$103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'T08'!$V$56:$V$103</c:f>
              <c:numCache>
                <c:formatCode>0</c:formatCode>
                <c:ptCount val="3"/>
                <c:pt idx="0">
                  <c:v>33.3333333333333</c:v>
                </c:pt>
                <c:pt idx="1">
                  <c:v>19.285714285714299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E8-F743-87D5-ABCA1D776CC8}"/>
            </c:ext>
          </c:extLst>
        </c:ser>
        <c:ser>
          <c:idx val="2"/>
          <c:order val="2"/>
          <c:tx>
            <c:strRef>
              <c:f>'T08'!$W$55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'T08'!$S$56:$T$103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'T08'!$W$56:$W$103</c:f>
              <c:numCache>
                <c:formatCode>0</c:formatCode>
                <c:ptCount val="3"/>
                <c:pt idx="0">
                  <c:v>13.7931034482759</c:v>
                </c:pt>
                <c:pt idx="1">
                  <c:v>10</c:v>
                </c:pt>
                <c:pt idx="2">
                  <c:v>11.4754098360656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8E8-F743-87D5-ABCA1D776C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'U02'!$A$52</c:f>
          <c:strCache>
            <c:ptCount val="1"/>
            <c:pt idx="0">
              <c:v>Grundsärskolan
Har du under det senaste året blivit utsatt för hot?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'U02'!$C$55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'U02'!$A$56:$B$103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'U02'!$C$56:$C$103</c:f>
              <c:numCache>
                <c:formatCode>0</c:formatCode>
                <c:ptCount val="3"/>
                <c:pt idx="0">
                  <c:v>68.965517241379303</c:v>
                </c:pt>
                <c:pt idx="1">
                  <c:v>75</c:v>
                </c:pt>
                <c:pt idx="2">
                  <c:v>73.3333333333333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73-814E-BA0E-05C4DDD2D4DB}"/>
            </c:ext>
          </c:extLst>
        </c:ser>
        <c:ser>
          <c:idx val="1"/>
          <c:order val="1"/>
          <c:tx>
            <c:strRef>
              <c:f>'U02'!$D$55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'U02'!$A$56:$B$103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'U02'!$D$56:$D$103</c:f>
              <c:numCache>
                <c:formatCode>0</c:formatCode>
                <c:ptCount val="3"/>
                <c:pt idx="0">
                  <c:v>24.137931034482801</c:v>
                </c:pt>
                <c:pt idx="1">
                  <c:v>14.285714285714301</c:v>
                </c:pt>
                <c:pt idx="2">
                  <c:v>16.6666666666667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73-814E-BA0E-05C4DDD2D4DB}"/>
            </c:ext>
          </c:extLst>
        </c:ser>
        <c:ser>
          <c:idx val="2"/>
          <c:order val="2"/>
          <c:tx>
            <c:strRef>
              <c:f>'U02'!$E$55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'U02'!$A$56:$B$103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'U02'!$E$56:$E$103</c:f>
              <c:numCache>
                <c:formatCode>0</c:formatCode>
                <c:ptCount val="3"/>
                <c:pt idx="0">
                  <c:v>6.8965517241379297</c:v>
                </c:pt>
                <c:pt idx="1">
                  <c:v>10.714285714285699</c:v>
                </c:pt>
                <c:pt idx="2">
                  <c:v>10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4E73-814E-BA0E-05C4DDD2D4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'U02'!$J$52</c:f>
          <c:strCache>
            <c:ptCount val="1"/>
            <c:pt idx="0">
              <c:v>Gymnasiesärskolan
Har du under det senaste året blivit utsatt för hot?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'U02'!$L$55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'U02'!$J$56:$K$103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'U02'!$L$56:$L$103</c:f>
              <c:numCache>
                <c:formatCode>0</c:formatCode>
                <c:ptCount val="3"/>
                <c:pt idx="0">
                  <c:v>60.9375</c:v>
                </c:pt>
                <c:pt idx="1">
                  <c:v>74.157303370786494</c:v>
                </c:pt>
                <c:pt idx="2">
                  <c:v>67.073170731707293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0E-7E44-B838-4D9C45E081EA}"/>
            </c:ext>
          </c:extLst>
        </c:ser>
        <c:ser>
          <c:idx val="1"/>
          <c:order val="1"/>
          <c:tx>
            <c:strRef>
              <c:f>'U02'!$M$55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'U02'!$J$56:$K$103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'U02'!$M$56:$M$103</c:f>
              <c:numCache>
                <c:formatCode>0</c:formatCode>
                <c:ptCount val="3"/>
                <c:pt idx="0">
                  <c:v>18.75</c:v>
                </c:pt>
                <c:pt idx="1">
                  <c:v>15.730337078651701</c:v>
                </c:pt>
                <c:pt idx="2">
                  <c:v>17.0731707317073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0E-7E44-B838-4D9C45E081EA}"/>
            </c:ext>
          </c:extLst>
        </c:ser>
        <c:ser>
          <c:idx val="2"/>
          <c:order val="2"/>
          <c:tx>
            <c:strRef>
              <c:f>'U02'!$N$55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'U02'!$J$56:$K$103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'U02'!$N$56:$N$103</c:f>
              <c:numCache>
                <c:formatCode>0</c:formatCode>
                <c:ptCount val="3"/>
                <c:pt idx="0">
                  <c:v>20.3125</c:v>
                </c:pt>
                <c:pt idx="1">
                  <c:v>10.1123595505618</c:v>
                </c:pt>
                <c:pt idx="2">
                  <c:v>15.853658536585399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E70E-7E44-B838-4D9C45E081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'U02'!$S$52</c:f>
          <c:strCache>
            <c:ptCount val="1"/>
            <c:pt idx="0">
              <c:v>Samtliga skolår
Har du under det senaste året blivit utsatt för hot?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'U02'!$U$55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'U02'!$S$56:$T$103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'U02'!$U$56:$U$103</c:f>
              <c:numCache>
                <c:formatCode>0</c:formatCode>
                <c:ptCount val="3"/>
                <c:pt idx="0">
                  <c:v>63.440860215053803</c:v>
                </c:pt>
                <c:pt idx="1">
                  <c:v>74.482758620689694</c:v>
                </c:pt>
                <c:pt idx="2">
                  <c:v>69.291338582677199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5-C642-B46E-3083D13A8D97}"/>
            </c:ext>
          </c:extLst>
        </c:ser>
        <c:ser>
          <c:idx val="1"/>
          <c:order val="1"/>
          <c:tx>
            <c:strRef>
              <c:f>'U02'!$V$55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'U02'!$S$56:$T$103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'U02'!$V$56:$V$103</c:f>
              <c:numCache>
                <c:formatCode>0</c:formatCode>
                <c:ptCount val="3"/>
                <c:pt idx="0">
                  <c:v>20.430107526881699</c:v>
                </c:pt>
                <c:pt idx="1">
                  <c:v>15.1724137931034</c:v>
                </c:pt>
                <c:pt idx="2">
                  <c:v>16.929133858267701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5-C642-B46E-3083D13A8D97}"/>
            </c:ext>
          </c:extLst>
        </c:ser>
        <c:ser>
          <c:idx val="2"/>
          <c:order val="2"/>
          <c:tx>
            <c:strRef>
              <c:f>'U02'!$W$55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'U02'!$S$56:$T$103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'U02'!$W$56:$W$103</c:f>
              <c:numCache>
                <c:formatCode>0</c:formatCode>
                <c:ptCount val="3"/>
                <c:pt idx="0">
                  <c:v>16.129032258064498</c:v>
                </c:pt>
                <c:pt idx="1">
                  <c:v>10.3448275862069</c:v>
                </c:pt>
                <c:pt idx="2">
                  <c:v>13.779527559055101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435-C642-B46E-3083D13A8D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'U03'!$A$52</c:f>
          <c:strCache>
            <c:ptCount val="1"/>
            <c:pt idx="0">
              <c:v>Grundsärskolan
Har du under det senaste året blivit utsatt för fysiskt våld?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'U03'!$C$55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'U03'!$A$56:$B$103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'U03'!$C$56:$C$103</c:f>
              <c:numCache>
                <c:formatCode>0</c:formatCode>
                <c:ptCount val="3"/>
                <c:pt idx="0">
                  <c:v>86.2068965517241</c:v>
                </c:pt>
                <c:pt idx="1">
                  <c:v>76.363636363636402</c:v>
                </c:pt>
                <c:pt idx="2">
                  <c:v>79.775280898876403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C-B348-BEE1-CC7CF88BA9D0}"/>
            </c:ext>
          </c:extLst>
        </c:ser>
        <c:ser>
          <c:idx val="1"/>
          <c:order val="1"/>
          <c:tx>
            <c:strRef>
              <c:f>'U03'!$D$55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'U03'!$A$56:$B$103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'U03'!$D$56:$D$103</c:f>
              <c:numCache>
                <c:formatCode>0</c:formatCode>
                <c:ptCount val="3"/>
                <c:pt idx="0">
                  <c:v>6.8965517241379297</c:v>
                </c:pt>
                <c:pt idx="1">
                  <c:v>10.909090909090899</c:v>
                </c:pt>
                <c:pt idx="2">
                  <c:v>10.1123595505618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C-B348-BEE1-CC7CF88BA9D0}"/>
            </c:ext>
          </c:extLst>
        </c:ser>
        <c:ser>
          <c:idx val="2"/>
          <c:order val="2"/>
          <c:tx>
            <c:strRef>
              <c:f>'U03'!$E$55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'U03'!$A$56:$B$103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'U03'!$E$56:$E$103</c:f>
              <c:numCache>
                <c:formatCode>0</c:formatCode>
                <c:ptCount val="3"/>
                <c:pt idx="0">
                  <c:v>6.8965517241379297</c:v>
                </c:pt>
                <c:pt idx="1">
                  <c:v>12.7272727272727</c:v>
                </c:pt>
                <c:pt idx="2">
                  <c:v>10.1123595505618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9A6C-B348-BEE1-CC7CF88BA9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'U03'!$J$52</c:f>
          <c:strCache>
            <c:ptCount val="1"/>
            <c:pt idx="0">
              <c:v>Gymnasiesärskolan
Har du under det senaste året blivit utsatt för fysiskt våld?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'U03'!$L$55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'U03'!$J$56:$K$103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'U03'!$L$56:$L$103</c:f>
              <c:numCache>
                <c:formatCode>0</c:formatCode>
                <c:ptCount val="3"/>
                <c:pt idx="0">
                  <c:v>74.603174603174594</c:v>
                </c:pt>
                <c:pt idx="1">
                  <c:v>84.615384615384599</c:v>
                </c:pt>
                <c:pt idx="2">
                  <c:v>78.787878787878796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C-694F-9F31-8165C2906409}"/>
            </c:ext>
          </c:extLst>
        </c:ser>
        <c:ser>
          <c:idx val="1"/>
          <c:order val="1"/>
          <c:tx>
            <c:strRef>
              <c:f>'U03'!$M$55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'U03'!$J$56:$K$103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'U03'!$M$56:$M$103</c:f>
              <c:numCache>
                <c:formatCode>0</c:formatCode>
                <c:ptCount val="3"/>
                <c:pt idx="0">
                  <c:v>14.285714285714301</c:v>
                </c:pt>
                <c:pt idx="1">
                  <c:v>10.989010989011</c:v>
                </c:pt>
                <c:pt idx="2">
                  <c:v>13.3333333333333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C-694F-9F31-8165C2906409}"/>
            </c:ext>
          </c:extLst>
        </c:ser>
        <c:ser>
          <c:idx val="2"/>
          <c:order val="2"/>
          <c:tx>
            <c:strRef>
              <c:f>'U03'!$N$55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'U03'!$J$56:$K$103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'U03'!$N$56:$N$103</c:f>
              <c:numCache>
                <c:formatCode>0</c:formatCode>
                <c:ptCount val="3"/>
                <c:pt idx="0">
                  <c:v>11.1111111111111</c:v>
                </c:pt>
                <c:pt idx="1">
                  <c:v>4.3956043956044004</c:v>
                </c:pt>
                <c:pt idx="2">
                  <c:v>7.8787878787878798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F3C-694F-9F31-8165C29064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'U03'!$S$52</c:f>
          <c:strCache>
            <c:ptCount val="1"/>
            <c:pt idx="0">
              <c:v>Samtliga skolår
Har du under det senaste året blivit utsatt för fysiskt våld?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'U03'!$U$55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'U03'!$S$56:$T$103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'U03'!$U$56:$U$103</c:f>
              <c:numCache>
                <c:formatCode>0</c:formatCode>
                <c:ptCount val="3"/>
                <c:pt idx="0">
                  <c:v>78.260869565217405</c:v>
                </c:pt>
                <c:pt idx="1">
                  <c:v>81.506849315068493</c:v>
                </c:pt>
                <c:pt idx="2">
                  <c:v>79.133858267716505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8-8E46-9582-24A1C2E67E66}"/>
            </c:ext>
          </c:extLst>
        </c:ser>
        <c:ser>
          <c:idx val="1"/>
          <c:order val="1"/>
          <c:tx>
            <c:strRef>
              <c:f>'U03'!$V$55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'U03'!$S$56:$T$103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'U03'!$V$56:$V$103</c:f>
              <c:numCache>
                <c:formatCode>0</c:formatCode>
                <c:ptCount val="3"/>
                <c:pt idx="0">
                  <c:v>11.9565217391304</c:v>
                </c:pt>
                <c:pt idx="1">
                  <c:v>10.958904109589</c:v>
                </c:pt>
                <c:pt idx="2">
                  <c:v>12.204724409448801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8-8E46-9582-24A1C2E67E66}"/>
            </c:ext>
          </c:extLst>
        </c:ser>
        <c:ser>
          <c:idx val="2"/>
          <c:order val="2"/>
          <c:tx>
            <c:strRef>
              <c:f>'U03'!$W$55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'U03'!$S$56:$T$103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'U03'!$W$56:$W$103</c:f>
              <c:numCache>
                <c:formatCode>0</c:formatCode>
                <c:ptCount val="3"/>
                <c:pt idx="0">
                  <c:v>9.7826086956521703</c:v>
                </c:pt>
                <c:pt idx="1">
                  <c:v>7.5342465753424701</c:v>
                </c:pt>
                <c:pt idx="2">
                  <c:v>8.6614173228346498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AB98-8E46-9582-24A1C2E67E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'H04'!$A$52</c:f>
          <c:strCache>
            <c:ptCount val="1"/>
            <c:pt idx="0">
              <c:v>Grundsärskolan
Har du ont i magen?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'H04'!$C$55</c:f>
              <c:strCache>
                <c:ptCount val="1"/>
                <c:pt idx="0">
                  <c:v>Sällan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'H04'!$A$56:$B$103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'H04'!$C$56:$C$103</c:f>
              <c:numCache>
                <c:formatCode>0</c:formatCode>
                <c:ptCount val="3"/>
                <c:pt idx="0">
                  <c:v>41.6666666666667</c:v>
                </c:pt>
                <c:pt idx="1">
                  <c:v>72.580645161290306</c:v>
                </c:pt>
                <c:pt idx="2">
                  <c:v>60.194174757281601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5-E245-86D7-F619B5B5065D}"/>
            </c:ext>
          </c:extLst>
        </c:ser>
        <c:ser>
          <c:idx val="1"/>
          <c:order val="1"/>
          <c:tx>
            <c:strRef>
              <c:f>'H04'!$D$55</c:f>
              <c:strCache>
                <c:ptCount val="1"/>
                <c:pt idx="0">
                  <c:v>Ibland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'H04'!$A$56:$B$103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'H04'!$D$56:$D$103</c:f>
              <c:numCache>
                <c:formatCode>0</c:formatCode>
                <c:ptCount val="3"/>
                <c:pt idx="0">
                  <c:v>44.4444444444444</c:v>
                </c:pt>
                <c:pt idx="1">
                  <c:v>24.193548387096801</c:v>
                </c:pt>
                <c:pt idx="2">
                  <c:v>33.009708737864102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25-E245-86D7-F619B5B5065D}"/>
            </c:ext>
          </c:extLst>
        </c:ser>
        <c:ser>
          <c:idx val="2"/>
          <c:order val="2"/>
          <c:tx>
            <c:strRef>
              <c:f>'H04'!$E$55</c:f>
              <c:strCache>
                <c:ptCount val="1"/>
                <c:pt idx="0">
                  <c:v>Ofta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'H04'!$A$56:$B$103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'H04'!$E$56:$E$103</c:f>
              <c:numCache>
                <c:formatCode>0</c:formatCode>
                <c:ptCount val="3"/>
                <c:pt idx="0">
                  <c:v>13.8888888888889</c:v>
                </c:pt>
                <c:pt idx="1">
                  <c:v>3.2258064516128999</c:v>
                </c:pt>
                <c:pt idx="2">
                  <c:v>6.7961165048543704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0325-E245-86D7-F619B5B506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'U04'!$A$52</c:f>
          <c:strCache>
            <c:ptCount val="1"/>
            <c:pt idx="0">
              <c:v>Grundsärskolan
Har du under det senaste året blivit utsatt för en sexuell handling fast du inte ville det?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'U04'!$C$55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'U04'!$A$56:$B$103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'U04'!$C$56:$C$103</c:f>
              <c:numCache>
                <c:formatCode>0</c:formatCode>
                <c:ptCount val="3"/>
                <c:pt idx="0">
                  <c:v>82.758620689655203</c:v>
                </c:pt>
                <c:pt idx="1">
                  <c:v>89.090909090909093</c:v>
                </c:pt>
                <c:pt idx="2">
                  <c:v>85.393258426966298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2-3941-B798-08BB948140A4}"/>
            </c:ext>
          </c:extLst>
        </c:ser>
        <c:ser>
          <c:idx val="1"/>
          <c:order val="1"/>
          <c:tx>
            <c:strRef>
              <c:f>'U04'!$D$55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'U04'!$A$56:$B$103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'U04'!$D$56:$D$103</c:f>
              <c:numCache>
                <c:formatCode>0</c:formatCode>
                <c:ptCount val="3"/>
                <c:pt idx="0">
                  <c:v>10.3448275862069</c:v>
                </c:pt>
                <c:pt idx="1">
                  <c:v>9.0909090909090899</c:v>
                </c:pt>
                <c:pt idx="2">
                  <c:v>10.1123595505618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42-3941-B798-08BB948140A4}"/>
            </c:ext>
          </c:extLst>
        </c:ser>
        <c:ser>
          <c:idx val="2"/>
          <c:order val="2"/>
          <c:tx>
            <c:strRef>
              <c:f>'U04'!$E$55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'U04'!$A$56:$B$103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'U04'!$E$56:$E$103</c:f>
              <c:numCache>
                <c:formatCode>0</c:formatCode>
                <c:ptCount val="3"/>
                <c:pt idx="0">
                  <c:v>6.8965517241379297</c:v>
                </c:pt>
                <c:pt idx="1">
                  <c:v>1.8181818181818199</c:v>
                </c:pt>
                <c:pt idx="2">
                  <c:v>4.4943820224719104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9042-3941-B798-08BB948140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'U04'!$J$52</c:f>
          <c:strCache>
            <c:ptCount val="1"/>
            <c:pt idx="0">
              <c:v>Gymnasiesärskolan
Har du under det senaste året blivit utsatt för en sexuell handling fast du inte ville det?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'U04'!$L$55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'U04'!$J$56:$K$103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'U04'!$L$56:$L$103</c:f>
              <c:numCache>
                <c:formatCode>0</c:formatCode>
                <c:ptCount val="3"/>
                <c:pt idx="0">
                  <c:v>72.580645161290306</c:v>
                </c:pt>
                <c:pt idx="1">
                  <c:v>86.2068965517241</c:v>
                </c:pt>
                <c:pt idx="2">
                  <c:v>79.375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3-B041-87FF-8306FDF42AD5}"/>
            </c:ext>
          </c:extLst>
        </c:ser>
        <c:ser>
          <c:idx val="1"/>
          <c:order val="1"/>
          <c:tx>
            <c:strRef>
              <c:f>'U04'!$M$55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'U04'!$J$56:$K$103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'U04'!$M$56:$M$103</c:f>
              <c:numCache>
                <c:formatCode>0</c:formatCode>
                <c:ptCount val="3"/>
                <c:pt idx="0">
                  <c:v>9.67741935483871</c:v>
                </c:pt>
                <c:pt idx="1">
                  <c:v>4.5977011494252897</c:v>
                </c:pt>
                <c:pt idx="2">
                  <c:v>6.875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3-B041-87FF-8306FDF42AD5}"/>
            </c:ext>
          </c:extLst>
        </c:ser>
        <c:ser>
          <c:idx val="2"/>
          <c:order val="2"/>
          <c:tx>
            <c:strRef>
              <c:f>'U04'!$N$55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'U04'!$J$56:$K$103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'U04'!$N$56:$N$103</c:f>
              <c:numCache>
                <c:formatCode>0</c:formatCode>
                <c:ptCount val="3"/>
                <c:pt idx="0">
                  <c:v>17.741935483871</c:v>
                </c:pt>
                <c:pt idx="1">
                  <c:v>9.1954022988505706</c:v>
                </c:pt>
                <c:pt idx="2">
                  <c:v>13.75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D123-B041-87FF-8306FDF42A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'U04'!$S$52</c:f>
          <c:strCache>
            <c:ptCount val="1"/>
            <c:pt idx="0">
              <c:v>Samtliga skolår
Har du under det senaste året blivit utsatt för en sexuell handling fast du inte ville det?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'U04'!$U$55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'U04'!$S$56:$T$103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'U04'!$U$56:$U$103</c:f>
              <c:numCache>
                <c:formatCode>0</c:formatCode>
                <c:ptCount val="3"/>
                <c:pt idx="0">
                  <c:v>75.824175824175796</c:v>
                </c:pt>
                <c:pt idx="1">
                  <c:v>87.323943661971796</c:v>
                </c:pt>
                <c:pt idx="2">
                  <c:v>81.526104417670695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F-8942-B99B-37B65BB4F773}"/>
            </c:ext>
          </c:extLst>
        </c:ser>
        <c:ser>
          <c:idx val="1"/>
          <c:order val="1"/>
          <c:tx>
            <c:strRef>
              <c:f>'U04'!$V$55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'U04'!$S$56:$T$103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'U04'!$V$56:$V$103</c:f>
              <c:numCache>
                <c:formatCode>0</c:formatCode>
                <c:ptCount val="3"/>
                <c:pt idx="0">
                  <c:v>9.8901098901098905</c:v>
                </c:pt>
                <c:pt idx="1">
                  <c:v>6.3380281690140796</c:v>
                </c:pt>
                <c:pt idx="2">
                  <c:v>8.0321285140562306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F-8942-B99B-37B65BB4F773}"/>
            </c:ext>
          </c:extLst>
        </c:ser>
        <c:ser>
          <c:idx val="2"/>
          <c:order val="2"/>
          <c:tx>
            <c:strRef>
              <c:f>'U04'!$W$55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'U04'!$S$56:$T$103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'U04'!$W$56:$W$103</c:f>
              <c:numCache>
                <c:formatCode>0</c:formatCode>
                <c:ptCount val="3"/>
                <c:pt idx="0">
                  <c:v>14.285714285714301</c:v>
                </c:pt>
                <c:pt idx="1">
                  <c:v>6.3380281690140796</c:v>
                </c:pt>
                <c:pt idx="2">
                  <c:v>10.4417670682731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ED3F-8942-B99B-37B65BB4F7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'U05'!$A$52</c:f>
          <c:strCache>
            <c:ptCount val="1"/>
            <c:pt idx="0">
              <c:v>Grundsärskolan
Har du under det senaste året blivit utsatt för rån?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'U05'!$C$55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'U05'!$A$56:$B$103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'U05'!$C$56:$C$103</c:f>
              <c:numCache>
                <c:formatCode>0</c:formatCode>
                <c:ptCount val="3"/>
                <c:pt idx="0">
                  <c:v>96.551724137931004</c:v>
                </c:pt>
                <c:pt idx="1">
                  <c:v>91.071428571428598</c:v>
                </c:pt>
                <c:pt idx="2">
                  <c:v>93.3333333333333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B-E649-95B8-FF23E20F0E15}"/>
            </c:ext>
          </c:extLst>
        </c:ser>
        <c:ser>
          <c:idx val="1"/>
          <c:order val="1"/>
          <c:tx>
            <c:strRef>
              <c:f>'U05'!$D$55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'U05'!$A$56:$B$103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'U05'!$D$56:$D$103</c:f>
              <c:numCache>
                <c:formatCode>0</c:formatCode>
                <c:ptCount val="3"/>
                <c:pt idx="0">
                  <c:v>3.4482758620689702</c:v>
                </c:pt>
                <c:pt idx="1">
                  <c:v>7.1428571428571397</c:v>
                </c:pt>
                <c:pt idx="2">
                  <c:v>5.5555555555555598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8B-E649-95B8-FF23E20F0E15}"/>
            </c:ext>
          </c:extLst>
        </c:ser>
        <c:ser>
          <c:idx val="2"/>
          <c:order val="2"/>
          <c:tx>
            <c:strRef>
              <c:f>'U05'!$E$55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'U05'!$A$56:$B$103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'U05'!$E$56:$E$103</c:f>
              <c:numCache>
                <c:formatCode>0</c:formatCode>
                <c:ptCount val="3"/>
                <c:pt idx="0">
                  <c:v>0</c:v>
                </c:pt>
                <c:pt idx="1">
                  <c:v>1.78571428571429</c:v>
                </c:pt>
                <c:pt idx="2">
                  <c:v>1.1111111111111101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C98B-E649-95B8-FF23E20F0E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'U05'!$J$52</c:f>
          <c:strCache>
            <c:ptCount val="1"/>
            <c:pt idx="0">
              <c:v>Gymnasiesärskolan
Har du under det senaste året blivit utsatt för rån?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'U05'!$L$55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'U05'!$J$56:$K$103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'U05'!$L$56:$L$103</c:f>
              <c:numCache>
                <c:formatCode>0</c:formatCode>
                <c:ptCount val="3"/>
                <c:pt idx="0">
                  <c:v>91.8032786885246</c:v>
                </c:pt>
                <c:pt idx="1">
                  <c:v>90.804597701149405</c:v>
                </c:pt>
                <c:pt idx="2">
                  <c:v>89.308176100628899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A-3D40-9B21-DFD3A56A163A}"/>
            </c:ext>
          </c:extLst>
        </c:ser>
        <c:ser>
          <c:idx val="1"/>
          <c:order val="1"/>
          <c:tx>
            <c:strRef>
              <c:f>'U05'!$M$55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'U05'!$J$56:$K$103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'U05'!$M$56:$M$103</c:f>
              <c:numCache>
                <c:formatCode>0</c:formatCode>
                <c:ptCount val="3"/>
                <c:pt idx="0">
                  <c:v>4.9180327868852496</c:v>
                </c:pt>
                <c:pt idx="1">
                  <c:v>8.0459770114942497</c:v>
                </c:pt>
                <c:pt idx="2">
                  <c:v>8.1761006289308202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A-3D40-9B21-DFD3A56A163A}"/>
            </c:ext>
          </c:extLst>
        </c:ser>
        <c:ser>
          <c:idx val="2"/>
          <c:order val="2"/>
          <c:tx>
            <c:strRef>
              <c:f>'U05'!$N$55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'U05'!$J$56:$K$103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'U05'!$N$56:$N$103</c:f>
              <c:numCache>
                <c:formatCode>0</c:formatCode>
                <c:ptCount val="3"/>
                <c:pt idx="0">
                  <c:v>3.27868852459016</c:v>
                </c:pt>
                <c:pt idx="1">
                  <c:v>1.14942528735632</c:v>
                </c:pt>
                <c:pt idx="2">
                  <c:v>2.5157232704402501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EA6A-3D40-9B21-DFD3A56A16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'U05'!$S$52</c:f>
          <c:strCache>
            <c:ptCount val="1"/>
            <c:pt idx="0">
              <c:v>Samtliga skolår
Har du under det senaste året blivit utsatt för rån?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'U05'!$U$55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'U05'!$S$56:$T$103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'U05'!$U$56:$U$103</c:f>
              <c:numCache>
                <c:formatCode>0</c:formatCode>
                <c:ptCount val="3"/>
                <c:pt idx="0">
                  <c:v>93.3333333333333</c:v>
                </c:pt>
                <c:pt idx="1">
                  <c:v>90.909090909090907</c:v>
                </c:pt>
                <c:pt idx="2">
                  <c:v>90.763052208835305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9-EC45-A695-C8B6E5951AF6}"/>
            </c:ext>
          </c:extLst>
        </c:ser>
        <c:ser>
          <c:idx val="1"/>
          <c:order val="1"/>
          <c:tx>
            <c:strRef>
              <c:f>'U05'!$V$55</c:f>
              <c:strCache>
                <c:ptCount val="1"/>
                <c:pt idx="0">
                  <c:v>Ja, en gång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'U05'!$S$56:$T$103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'U05'!$V$56:$V$103</c:f>
              <c:numCache>
                <c:formatCode>0</c:formatCode>
                <c:ptCount val="3"/>
                <c:pt idx="0">
                  <c:v>4.4444444444444402</c:v>
                </c:pt>
                <c:pt idx="1">
                  <c:v>7.6923076923076898</c:v>
                </c:pt>
                <c:pt idx="2">
                  <c:v>7.2289156626505999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9-EC45-A695-C8B6E5951AF6}"/>
            </c:ext>
          </c:extLst>
        </c:ser>
        <c:ser>
          <c:idx val="2"/>
          <c:order val="2"/>
          <c:tx>
            <c:strRef>
              <c:f>'U05'!$W$55</c:f>
              <c:strCache>
                <c:ptCount val="1"/>
                <c:pt idx="0">
                  <c:v>Ja, flera gånger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'U05'!$S$56:$T$103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'U05'!$W$56:$W$103</c:f>
              <c:numCache>
                <c:formatCode>0</c:formatCode>
                <c:ptCount val="3"/>
                <c:pt idx="0">
                  <c:v>2.2222222222222201</c:v>
                </c:pt>
                <c:pt idx="1">
                  <c:v>1.3986013986014001</c:v>
                </c:pt>
                <c:pt idx="2">
                  <c:v>2.0080321285140599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C669-EC45-A695-C8B6E5951A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'A01'!$A$52</c:f>
          <c:strCache>
            <c:ptCount val="1"/>
            <c:pt idx="0">
              <c:v>Grundsärskolan
Har du rökt cigaretter, e-cigaretter, vape eller vattenpipa?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'A01'!$C$55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'A01'!$A$56:$B$103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'A01'!$C$56:$C$103</c:f>
              <c:numCache>
                <c:formatCode>0</c:formatCode>
                <c:ptCount val="3"/>
                <c:pt idx="0">
                  <c:v>89.285714285714306</c:v>
                </c:pt>
                <c:pt idx="1">
                  <c:v>83.928571428571402</c:v>
                </c:pt>
                <c:pt idx="2">
                  <c:v>84.4444444444444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31-F14B-8122-E97EC17A42E7}"/>
            </c:ext>
          </c:extLst>
        </c:ser>
        <c:ser>
          <c:idx val="1"/>
          <c:order val="1"/>
          <c:tx>
            <c:strRef>
              <c:f>'A01'!$D$55</c:f>
              <c:strCache>
                <c:ptCount val="1"/>
                <c:pt idx="0">
                  <c:v>Ja, en eller flera gånger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'A01'!$A$56:$B$103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'A01'!$D$56:$D$103</c:f>
              <c:numCache>
                <c:formatCode>0</c:formatCode>
                <c:ptCount val="3"/>
                <c:pt idx="0">
                  <c:v>10.714285714285699</c:v>
                </c:pt>
                <c:pt idx="1">
                  <c:v>16.071428571428601</c:v>
                </c:pt>
                <c:pt idx="2">
                  <c:v>15.5555555555556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31-F14B-8122-E97EC17A42E7}"/>
            </c:ext>
          </c:extLst>
        </c:ser>
        <c:ser>
          <c:idx val="2"/>
          <c:order val="2"/>
          <c:tx>
            <c:strRef>
              <c:f>'A01'!$E$55</c:f>
              <c:strCache>
                <c:ptCount val="1"/>
                <c:pt idx="0">
                  <c:v>Ja, varje dag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'A01'!$A$56:$B$103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'A01'!$E$56:$E$103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4531-F14B-8122-E97EC17A42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'A01'!$J$52</c:f>
          <c:strCache>
            <c:ptCount val="1"/>
            <c:pt idx="0">
              <c:v>Gymnasiesärskolan
Har du rökt cigaretter, e-cigaretter, vape eller vattenpipa?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'A01'!$L$55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'A01'!$J$56:$K$103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'A01'!$L$56:$L$103</c:f>
              <c:numCache>
                <c:formatCode>0</c:formatCode>
                <c:ptCount val="3"/>
                <c:pt idx="0">
                  <c:v>73.015873015872998</c:v>
                </c:pt>
                <c:pt idx="1">
                  <c:v>61.290322580645203</c:v>
                </c:pt>
                <c:pt idx="2">
                  <c:v>64.670658682634695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F-7849-B7F2-0A6C7D5CF05F}"/>
            </c:ext>
          </c:extLst>
        </c:ser>
        <c:ser>
          <c:idx val="1"/>
          <c:order val="1"/>
          <c:tx>
            <c:strRef>
              <c:f>'A01'!$M$55</c:f>
              <c:strCache>
                <c:ptCount val="1"/>
                <c:pt idx="0">
                  <c:v>Ja, en eller flera gånger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'A01'!$J$56:$K$103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'A01'!$M$56:$M$103</c:f>
              <c:numCache>
                <c:formatCode>0</c:formatCode>
                <c:ptCount val="3"/>
                <c:pt idx="0">
                  <c:v>19.047619047619001</c:v>
                </c:pt>
                <c:pt idx="1">
                  <c:v>32.258064516128997</c:v>
                </c:pt>
                <c:pt idx="2">
                  <c:v>28.742514970059901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F-7849-B7F2-0A6C7D5CF05F}"/>
            </c:ext>
          </c:extLst>
        </c:ser>
        <c:ser>
          <c:idx val="2"/>
          <c:order val="2"/>
          <c:tx>
            <c:strRef>
              <c:f>'A01'!$N$55</c:f>
              <c:strCache>
                <c:ptCount val="1"/>
                <c:pt idx="0">
                  <c:v>Ja, varje dag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'A01'!$J$56:$K$103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'A01'!$N$56:$N$103</c:f>
              <c:numCache>
                <c:formatCode>0</c:formatCode>
                <c:ptCount val="3"/>
                <c:pt idx="0">
                  <c:v>7.9365079365079403</c:v>
                </c:pt>
                <c:pt idx="1">
                  <c:v>6.4516129032258096</c:v>
                </c:pt>
                <c:pt idx="2">
                  <c:v>6.5868263473053901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0E8F-7849-B7F2-0A6C7D5CF0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'A01'!$S$52</c:f>
          <c:strCache>
            <c:ptCount val="1"/>
            <c:pt idx="0">
              <c:v>Samtliga skolår
Har du rökt cigaretter, e-cigaretter, vape eller vattenpipa?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'A01'!$U$55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'A01'!$S$56:$T$103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'A01'!$U$56:$U$103</c:f>
              <c:numCache>
                <c:formatCode>0</c:formatCode>
                <c:ptCount val="3"/>
                <c:pt idx="0">
                  <c:v>78.021978021978001</c:v>
                </c:pt>
                <c:pt idx="1">
                  <c:v>69.798657718120793</c:v>
                </c:pt>
                <c:pt idx="2">
                  <c:v>71.595330739299598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E-5D44-9155-EC070D291F36}"/>
            </c:ext>
          </c:extLst>
        </c:ser>
        <c:ser>
          <c:idx val="1"/>
          <c:order val="1"/>
          <c:tx>
            <c:strRef>
              <c:f>'A01'!$V$55</c:f>
              <c:strCache>
                <c:ptCount val="1"/>
                <c:pt idx="0">
                  <c:v>Ja, en eller flera gånger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'A01'!$S$56:$T$103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'A01'!$V$56:$V$103</c:f>
              <c:numCache>
                <c:formatCode>0</c:formatCode>
                <c:ptCount val="3"/>
                <c:pt idx="0">
                  <c:v>16.4835164835165</c:v>
                </c:pt>
                <c:pt idx="1">
                  <c:v>26.174496644295299</c:v>
                </c:pt>
                <c:pt idx="2">
                  <c:v>24.124513618677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E-5D44-9155-EC070D291F36}"/>
            </c:ext>
          </c:extLst>
        </c:ser>
        <c:ser>
          <c:idx val="2"/>
          <c:order val="2"/>
          <c:tx>
            <c:strRef>
              <c:f>'A01'!$W$55</c:f>
              <c:strCache>
                <c:ptCount val="1"/>
                <c:pt idx="0">
                  <c:v>Ja, varje dag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'A01'!$S$56:$T$103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'A01'!$W$56:$W$103</c:f>
              <c:numCache>
                <c:formatCode>0</c:formatCode>
                <c:ptCount val="3"/>
                <c:pt idx="0">
                  <c:v>5.4945054945054901</c:v>
                </c:pt>
                <c:pt idx="1">
                  <c:v>4.0268456375838904</c:v>
                </c:pt>
                <c:pt idx="2">
                  <c:v>4.2801556420233497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02BE-5D44-9155-EC070D291F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'A02'!$A$52</c:f>
          <c:strCache>
            <c:ptCount val="1"/>
            <c:pt idx="0">
              <c:v>Grundsärskolan
Har du snusat?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'A02'!$C$55</c:f>
              <c:strCache>
                <c:ptCount val="1"/>
                <c:pt idx="0">
                  <c:v>Nej</c:v>
                </c:pt>
              </c:strCache>
            </c:strRef>
          </c:tx>
          <c:spPr>
            <a:solidFill>
              <a:srgbClr val="008B3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'A02'!$A$56:$B$103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'A02'!$C$56:$C$103</c:f>
              <c:numCache>
                <c:formatCode>0</c:formatCode>
                <c:ptCount val="3"/>
                <c:pt idx="0">
                  <c:v>93.103448275862107</c:v>
                </c:pt>
                <c:pt idx="1">
                  <c:v>87.5</c:v>
                </c:pt>
                <c:pt idx="2">
                  <c:v>87.912087912087898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5-A343-9E6D-3330714EE200}"/>
            </c:ext>
          </c:extLst>
        </c:ser>
        <c:ser>
          <c:idx val="1"/>
          <c:order val="1"/>
          <c:tx>
            <c:strRef>
              <c:f>'A02'!$D$55</c:f>
              <c:strCache>
                <c:ptCount val="1"/>
                <c:pt idx="0">
                  <c:v>Ja, en eller flera gånger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'A02'!$A$56:$B$103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'A02'!$D$56:$D$103</c:f>
              <c:numCache>
                <c:formatCode>0</c:formatCode>
                <c:ptCount val="3"/>
                <c:pt idx="0">
                  <c:v>6.8965517241379297</c:v>
                </c:pt>
                <c:pt idx="1">
                  <c:v>10.714285714285699</c:v>
                </c:pt>
                <c:pt idx="2">
                  <c:v>10.989010989011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5-A343-9E6D-3330714EE200}"/>
            </c:ext>
          </c:extLst>
        </c:ser>
        <c:ser>
          <c:idx val="2"/>
          <c:order val="2"/>
          <c:tx>
            <c:strRef>
              <c:f>'A02'!$E$55</c:f>
              <c:strCache>
                <c:ptCount val="1"/>
                <c:pt idx="0">
                  <c:v>Ja, varje dag</c:v>
                </c:pt>
              </c:strCache>
            </c:strRef>
          </c:tx>
          <c:spPr>
            <a:solidFill>
              <a:srgbClr val="E63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'A02'!$A$56:$B$103</c:f>
              <c:multiLvlStrCache>
                <c:ptCount val="3"/>
                <c:lvl>
                  <c:pt idx="0">
                    <c:v>Tjejer</c:v>
                  </c:pt>
                  <c:pt idx="1">
                    <c:v>Killar</c:v>
                  </c:pt>
                  <c:pt idx="2">
                    <c:v>Totalt</c:v>
                  </c:pt>
                </c:lvl>
                <c:lvl>
                  <c:pt idx="0">
                    <c:v>Länet</c:v>
                  </c:pt>
                  <c:pt idx="1">
                    <c:v>Länet</c:v>
                  </c:pt>
                  <c:pt idx="2">
                    <c:v>Länet</c:v>
                  </c:pt>
                </c:lvl>
              </c:multiLvlStrCache>
            </c:multiLvlStrRef>
          </c:cat>
          <c:val>
            <c:numRef>
              <c:f>'A02'!$E$56:$E$103</c:f>
              <c:numCache>
                <c:formatCode>0</c:formatCode>
                <c:ptCount val="3"/>
                <c:pt idx="0">
                  <c:v>0</c:v>
                </c:pt>
                <c:pt idx="1">
                  <c:v>1.78571428571429</c:v>
                </c:pt>
                <c:pt idx="2">
                  <c:v>1.0989010989011001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485-A343-9E6D-3330714EE2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073906592"/>
        <c:axId val="1073899376"/>
        <c:extLst/>
      </c:barChart>
      <c:catAx>
        <c:axId val="1073906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899376"/>
        <c:crosses val="autoZero"/>
        <c:auto val="1"/>
        <c:lblAlgn val="ctr"/>
        <c:lblOffset val="100"/>
        <c:noMultiLvlLbl val="0"/>
      </c:catAx>
      <c:valAx>
        <c:axId val="107389937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1100"/>
                  <a:t>Andel i 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07390659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6.xml"/><Relationship Id="rId2" Type="http://schemas.openxmlformats.org/officeDocument/2006/relationships/chart" Target="../charts/chart115.xml"/><Relationship Id="rId1" Type="http://schemas.openxmlformats.org/officeDocument/2006/relationships/chart" Target="../charts/chart114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9.xml"/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4</xdr:row>
      <xdr:rowOff>1200149</xdr:rowOff>
    </xdr:from>
    <xdr:to>
      <xdr:col>0</xdr:col>
      <xdr:colOff>1695450</xdr:colOff>
      <xdr:row>4</xdr:row>
      <xdr:rowOff>2833742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3448049"/>
          <a:ext cx="1228725" cy="1633593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4</xdr:row>
      <xdr:rowOff>428625</xdr:rowOff>
    </xdr:from>
    <xdr:to>
      <xdr:col>0</xdr:col>
      <xdr:colOff>1400055</xdr:colOff>
      <xdr:row>4</xdr:row>
      <xdr:rowOff>657196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0" y="3962400"/>
          <a:ext cx="961905" cy="2285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4617F8B-FB79-6648-833B-536B89A80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D0B0AB2-CF17-3C46-85A7-3DE2A461D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4A75966-78C3-3E49-8F3A-49A871332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70452D7-0041-BB47-BBA3-A882D6194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21BAE08-3DD1-DA44-AE11-4F8DEE6F6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D11611D-3DB2-E84E-870F-1A722B728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02A6D48-A7F0-2343-9292-CCFCFD2D4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90A9732-2AA3-4441-9995-A2B593653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4BC51AE-A6E7-AD48-82F2-C6AA38452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0FB77A2-A26E-DA45-9639-B2181A24A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CC8243E-399A-D949-9BCB-7E46ABE97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9CE3F03-7D8A-1E42-807C-2FD003C49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6D7A1E6-CB28-154F-A9E1-12F66BAEA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6">
          <a:extLst>
            <a:ext uri="{FF2B5EF4-FFF2-40B4-BE49-F238E27FC236}">
              <a16:creationId xmlns:a16="http://schemas.microsoft.com/office/drawing/2014/main" id="{36E20108-8815-B947-B035-BD53A326B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F31B9FB6-5717-714A-8E0A-9457CB9BA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8A8D4A1-4B94-2D42-A1CD-B94BED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6">
          <a:extLst>
            <a:ext uri="{FF2B5EF4-FFF2-40B4-BE49-F238E27FC236}">
              <a16:creationId xmlns:a16="http://schemas.microsoft.com/office/drawing/2014/main" id="{CEACCEE3-D59B-EB47-8906-C5DA66267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6D5AA782-0674-664F-B80C-5BEF278B0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7F857BD-41CA-FE49-BFF1-915AC6904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8938052-8921-5243-ACB5-324EE2686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0FB1C52-02C1-F24E-96E4-C53BEEDDA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930C7CA-7F9C-8345-84FA-6DF29D5AD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AB8B488-31C2-1347-A84D-1341D8C27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EA3A0F2-309F-9448-AF6A-B201BBC40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6CB3300-1B66-2942-A491-260BC3734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4C8EA32-F757-6240-87FD-FA8939B22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8C2A26E-490A-A846-BDE3-574E0FE86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081F85A-96A2-6046-B0E1-9CEC7AB08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511CF36-6327-3F44-A867-BD2423CB6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4AEF1EC-F896-7D4D-92EC-21EC560F9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92636</xdr:colOff>
      <xdr:row>3</xdr:row>
      <xdr:rowOff>120835</xdr:rowOff>
    </xdr:from>
    <xdr:to>
      <xdr:col>12</xdr:col>
      <xdr:colOff>464344</xdr:colOff>
      <xdr:row>37</xdr:row>
      <xdr:rowOff>123264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DB44FC5-CA9B-B341-B551-D5BB4CF58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0805B61-9648-B84C-BC53-4DA8DC0B0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C520832-A517-A14A-8C44-B29DF9B4D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7D05B70-95F7-6A4B-BAA0-E51270BEF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6BA2EDB-0A01-A242-9C03-75414EE28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2A1B309-5D6B-E746-9884-9F9ADD597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D7BA8AA-7671-3149-9FCD-0B05C03D0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74CE75F-AB40-DB42-A696-2BE526EAC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D78B979-B4F5-9241-9BC0-A16A0968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3A1BD26-F748-D049-B3AC-CA69FA6C9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92636</xdr:colOff>
      <xdr:row>3</xdr:row>
      <xdr:rowOff>120835</xdr:rowOff>
    </xdr:from>
    <xdr:to>
      <xdr:col>12</xdr:col>
      <xdr:colOff>464344</xdr:colOff>
      <xdr:row>37</xdr:row>
      <xdr:rowOff>123264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2EB5F0B-7D96-0C4A-8AB8-FC0A91471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92636</xdr:colOff>
      <xdr:row>3</xdr:row>
      <xdr:rowOff>120835</xdr:rowOff>
    </xdr:from>
    <xdr:to>
      <xdr:col>12</xdr:col>
      <xdr:colOff>464344</xdr:colOff>
      <xdr:row>37</xdr:row>
      <xdr:rowOff>123264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7867C85-4247-6342-9B4E-51A7543B1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EF73291-A575-1345-A720-7A3B45F33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E7430C3-925E-274B-A13D-2AFEE4E51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E40F08A-7DAB-8F41-9FCB-C7716A18D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8ED45C7-79C6-5049-AAC3-CA4BF1CD5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21E61C9-E1FD-A646-BB6A-2F1AC8E64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3E8BEFC-7EDD-FA43-AD29-67F542A07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2C5115E-3D7B-B644-9AA6-A48739CAB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EDE2A8F-EFC4-3942-A366-204708DD5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7DF4308-2314-D946-85F0-63950BBB4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89EECB1-99D2-FE4E-8F8C-4FB623554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B3CB347-14D1-7D4C-A08E-7D383663A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90463C8-E216-2442-B1BF-ABE705E67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92636</xdr:colOff>
      <xdr:row>3</xdr:row>
      <xdr:rowOff>120835</xdr:rowOff>
    </xdr:from>
    <xdr:to>
      <xdr:col>12</xdr:col>
      <xdr:colOff>464344</xdr:colOff>
      <xdr:row>37</xdr:row>
      <xdr:rowOff>123264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EDE5CE7-8BC5-FF4B-9642-2110E7246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92636</xdr:colOff>
      <xdr:row>3</xdr:row>
      <xdr:rowOff>120835</xdr:rowOff>
    </xdr:from>
    <xdr:to>
      <xdr:col>12</xdr:col>
      <xdr:colOff>464344</xdr:colOff>
      <xdr:row>37</xdr:row>
      <xdr:rowOff>123264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A0AFCBE-E37E-054E-B465-4A711D1FA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D2E6F8B-B941-4044-A224-EEF92769E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E18EFF3-FDAD-074D-9603-BC0B279CC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6579B37-EAE9-894C-BF60-ED05F1FA7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92636</xdr:colOff>
      <xdr:row>3</xdr:row>
      <xdr:rowOff>120835</xdr:rowOff>
    </xdr:from>
    <xdr:to>
      <xdr:col>12</xdr:col>
      <xdr:colOff>464344</xdr:colOff>
      <xdr:row>37</xdr:row>
      <xdr:rowOff>123264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CF0FE17-D6BD-BA42-8F00-F5E860A3D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92636</xdr:colOff>
      <xdr:row>3</xdr:row>
      <xdr:rowOff>120835</xdr:rowOff>
    </xdr:from>
    <xdr:to>
      <xdr:col>12</xdr:col>
      <xdr:colOff>464344</xdr:colOff>
      <xdr:row>37</xdr:row>
      <xdr:rowOff>123264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AB0D83C-C421-604B-AF95-EB1F0E5CA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92636</xdr:colOff>
      <xdr:row>3</xdr:row>
      <xdr:rowOff>120835</xdr:rowOff>
    </xdr:from>
    <xdr:to>
      <xdr:col>12</xdr:col>
      <xdr:colOff>464344</xdr:colOff>
      <xdr:row>37</xdr:row>
      <xdr:rowOff>123264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6DB476A-0A97-2340-A9BF-B0F4592CE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A8E82E2-0721-8847-B86C-9033EC400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A4C3721-7E86-454B-A577-DACAA472C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08A1B2A-A816-274C-96D8-E63C8F7F5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E949FF7-F3F6-1C45-8ACF-DF287A58E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772B347-4F9B-1146-AAFD-F364B013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D8D9B19-E07C-1F49-95D5-C36E21237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C29852F-23EB-CF42-AC79-51F46D17E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BF95785-FEFB-6342-A309-76EC15F36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9431707-91A8-7149-924E-965F3A94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E84DF3D-2163-DA4A-8AC3-43BD6FD44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2EFAEDC-8EA1-F44C-8560-1497DFEBA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299CEB5-B047-4C4E-BFC7-D3AD447A3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D5D27CB-47B0-294B-9EC7-7C02A43CC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32ED837-6381-694C-BA4F-7C20675A1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933F046-9126-664C-915C-3BE7F7EAA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598F028-BC72-BC43-8015-F87C2A2B5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5A8950E-7E96-EA42-A90A-4132BCF88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5E8FEDF-AA6F-E245-904C-E38D877BA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92636</xdr:colOff>
      <xdr:row>3</xdr:row>
      <xdr:rowOff>120835</xdr:rowOff>
    </xdr:from>
    <xdr:to>
      <xdr:col>12</xdr:col>
      <xdr:colOff>464344</xdr:colOff>
      <xdr:row>37</xdr:row>
      <xdr:rowOff>123264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54646DE-4B9B-1046-98AE-FCE2EA381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E6B8147-DA1E-AA4D-85DB-028DBF5F6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F3534BA-2B65-4F4F-A27B-478459B4E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9AD61F6-333B-334C-BB65-A33430D0C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A43973B-93E6-9B4B-86BC-3CCEE0761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099C075-861D-264C-BDAA-5CEE2A149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A511D1F-5EB8-0E40-ABD9-A9AD426E7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88537F8-61D4-EB4F-9578-0F34BF9F7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F15CFBE-EF20-6E47-889D-38DD0C91C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13ED389-5D24-F04B-A429-C7BDE5997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F7B1C70-2868-084B-9656-85C7D8E65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0EF09A9-94A5-774C-BF50-FE18351A2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014D430-8704-1D46-AEAB-2052E31A5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6FF5BF9-7F79-3D44-A5A5-4AC69ECE5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852CFAC-80C4-B54F-ADEE-0200A8561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6B5CD8E-E12E-014E-9E95-656CEC74F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EA8F9CA-EBE5-F447-8EA4-08EE6D1FD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4887C7B-4CA1-D446-BD0F-9FCB4FB3D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9FA53BD-C827-724D-9D94-0FD8AFFAA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A7C360E-020D-9C45-81FE-C739C2462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72B7199-69A8-0F44-867C-9C2E39C16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F649561-AA0D-0E49-BAF8-C0A0A5266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848E3F8-16DE-AB41-BABA-1334E08B1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6">
          <a:extLst>
            <a:ext uri="{FF2B5EF4-FFF2-40B4-BE49-F238E27FC236}">
              <a16:creationId xmlns:a16="http://schemas.microsoft.com/office/drawing/2014/main" id="{4F73417E-9348-F54F-A610-55DA4B450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18AD9D19-7741-9F44-B9FF-BB4C1D448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8A411A6-82FF-0942-B205-4A123A54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6">
          <a:extLst>
            <a:ext uri="{FF2B5EF4-FFF2-40B4-BE49-F238E27FC236}">
              <a16:creationId xmlns:a16="http://schemas.microsoft.com/office/drawing/2014/main" id="{97728FBA-46F9-8F41-87F4-65F744818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1F20EBF2-61C4-7E41-82E9-CC3AD71FC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39F05A7-0CD4-9D41-884F-A7445DE80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6">
          <a:extLst>
            <a:ext uri="{FF2B5EF4-FFF2-40B4-BE49-F238E27FC236}">
              <a16:creationId xmlns:a16="http://schemas.microsoft.com/office/drawing/2014/main" id="{E1C39C21-6243-1B45-8D77-A7712D50F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0E962DC1-C67B-0D49-AC05-90A7243B8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92636</xdr:colOff>
      <xdr:row>3</xdr:row>
      <xdr:rowOff>120835</xdr:rowOff>
    </xdr:from>
    <xdr:to>
      <xdr:col>12</xdr:col>
      <xdr:colOff>464344</xdr:colOff>
      <xdr:row>37</xdr:row>
      <xdr:rowOff>123264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AD587E6-7EE3-224F-8867-04DD95897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92636</xdr:colOff>
      <xdr:row>3</xdr:row>
      <xdr:rowOff>120835</xdr:rowOff>
    </xdr:from>
    <xdr:to>
      <xdr:col>12</xdr:col>
      <xdr:colOff>464344</xdr:colOff>
      <xdr:row>37</xdr:row>
      <xdr:rowOff>123264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64EFBCA-635E-D444-B855-2906BD719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B027284-89FE-D141-A498-5779B470C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86A1736-F300-474F-8244-0192E36D2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624E0EB-74A0-404A-AEF8-61C4AD9CE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8BD9D26-826E-7244-B554-50F826D6F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4684396-7407-134E-B362-B5521E52C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01D9EA6-DA20-7447-9501-14655095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120836</xdr:rowOff>
    </xdr:from>
    <xdr:to>
      <xdr:col>8</xdr:col>
      <xdr:colOff>109904</xdr:colOff>
      <xdr:row>48</xdr:row>
      <xdr:rowOff>146538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70F73E5-A3F2-464C-A296-9C7A379F1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204107</xdr:colOff>
      <xdr:row>2</xdr:row>
      <xdr:rowOff>136071</xdr:rowOff>
    </xdr:from>
    <xdr:to>
      <xdr:col>17</xdr:col>
      <xdr:colOff>1045</xdr:colOff>
      <xdr:row>48</xdr:row>
      <xdr:rowOff>161773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6F26DB1-89DE-134C-BE3B-B141C19FE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136071</xdr:colOff>
      <xdr:row>2</xdr:row>
      <xdr:rowOff>136071</xdr:rowOff>
    </xdr:from>
    <xdr:to>
      <xdr:col>25</xdr:col>
      <xdr:colOff>912724</xdr:colOff>
      <xdr:row>48</xdr:row>
      <xdr:rowOff>161773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F569EC2-B2B8-244F-BD2B-E8DFE83B9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9"/>
  <sheetViews>
    <sheetView showGridLines="0" tabSelected="1" zoomScaleNormal="100" workbookViewId="0"/>
  </sheetViews>
  <sheetFormatPr baseColWidth="10" defaultColWidth="11.5" defaultRowHeight="13" x14ac:dyDescent="0.15"/>
  <cols>
    <col min="1" max="1" width="103" customWidth="1"/>
  </cols>
  <sheetData>
    <row r="1" spans="1:1" ht="24" customHeight="1" x14ac:dyDescent="0.15">
      <c r="A1" s="1" t="s">
        <v>116</v>
      </c>
    </row>
    <row r="2" spans="1:1" ht="54.75" customHeight="1" x14ac:dyDescent="0.15">
      <c r="A2" s="6" t="s">
        <v>120</v>
      </c>
    </row>
    <row r="3" spans="1:1" ht="128.25" customHeight="1" x14ac:dyDescent="0.15">
      <c r="A3" s="7" t="s">
        <v>121</v>
      </c>
    </row>
    <row r="4" spans="1:1" ht="23.25" customHeight="1" x14ac:dyDescent="0.2">
      <c r="A4" s="2" t="s">
        <v>115</v>
      </c>
    </row>
    <row r="5" spans="1:1" ht="288" customHeight="1" x14ac:dyDescent="0.15">
      <c r="A5" s="3" t="s">
        <v>396</v>
      </c>
    </row>
    <row r="6" spans="1:1" ht="31.5" customHeight="1" x14ac:dyDescent="0.2">
      <c r="A6" s="2" t="s">
        <v>122</v>
      </c>
    </row>
    <row r="7" spans="1:1" ht="15" customHeight="1" x14ac:dyDescent="0.2">
      <c r="A7" s="4" t="s">
        <v>123</v>
      </c>
    </row>
    <row r="8" spans="1:1" ht="15" customHeight="1" x14ac:dyDescent="0.2">
      <c r="A8" s="5" t="s">
        <v>117</v>
      </c>
    </row>
    <row r="9" spans="1:1" ht="15" customHeight="1" x14ac:dyDescent="0.2">
      <c r="A9" s="5" t="s">
        <v>119</v>
      </c>
    </row>
  </sheetData>
  <pageMargins left="0.70866141732283472" right="0.70866141732283472" top="0.74803149606299213" bottom="0.74803149606299213" header="0.31496062992125984" footer="0.31496062992125984"/>
  <pageSetup paperSize="9" scale="8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 filterMode="1">
    <pageSetUpPr fitToPage="1"/>
  </sheetPr>
  <dimension ref="A1:Z103"/>
  <sheetViews>
    <sheetView showGridLines="0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204</v>
      </c>
      <c r="P1" s="85"/>
    </row>
    <row r="2" spans="1:18" ht="18" customHeight="1" x14ac:dyDescent="0.2">
      <c r="A2" s="93" t="s">
        <v>241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278</v>
      </c>
      <c r="B52" s="110"/>
      <c r="C52" s="110"/>
      <c r="D52" s="110"/>
      <c r="E52" s="110"/>
      <c r="F52" s="110"/>
      <c r="G52" s="110"/>
      <c r="H52" s="110"/>
      <c r="I52" s="84"/>
      <c r="J52" s="110" t="s">
        <v>315</v>
      </c>
      <c r="K52" s="110"/>
      <c r="L52" s="110"/>
      <c r="M52" s="110"/>
      <c r="N52" s="110"/>
      <c r="O52" s="110"/>
      <c r="P52" s="110"/>
      <c r="Q52" s="110"/>
      <c r="R52" s="84"/>
      <c r="S52" s="110" t="s">
        <v>352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389</v>
      </c>
      <c r="D55" s="87" t="s">
        <v>385</v>
      </c>
      <c r="E55" s="88" t="s">
        <v>390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389</v>
      </c>
      <c r="M55" s="87" t="s">
        <v>385</v>
      </c>
      <c r="N55" s="88" t="s">
        <v>390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389</v>
      </c>
      <c r="V55" s="87" t="s">
        <v>385</v>
      </c>
      <c r="W55" s="88" t="s">
        <v>390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3</v>
      </c>
      <c r="G56" s="14">
        <v>3</v>
      </c>
      <c r="H56" s="55">
        <v>7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3</v>
      </c>
      <c r="Y56" s="14">
        <v>3</v>
      </c>
      <c r="Z56" s="94">
        <v>7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3</v>
      </c>
      <c r="G57" s="16">
        <v>3</v>
      </c>
      <c r="H57" s="58">
        <v>7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3</v>
      </c>
      <c r="Y57" s="16">
        <v>3</v>
      </c>
      <c r="Z57" s="95">
        <v>7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3</v>
      </c>
      <c r="G58" s="16">
        <v>3</v>
      </c>
      <c r="H58" s="58">
        <v>7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3</v>
      </c>
      <c r="Y58" s="16">
        <v>3</v>
      </c>
      <c r="Z58" s="95">
        <v>7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12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12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12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12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84.210526315789494</v>
      </c>
      <c r="M64" s="57">
        <v>5.2631578947368398</v>
      </c>
      <c r="N64" s="58">
        <v>10.526315789473699</v>
      </c>
      <c r="O64" s="16">
        <v>7</v>
      </c>
      <c r="P64" s="16">
        <v>12</v>
      </c>
      <c r="Q64" s="95">
        <v>19</v>
      </c>
      <c r="R64" s="23"/>
      <c r="S64" s="35" t="s">
        <v>135</v>
      </c>
      <c r="T64" s="73" t="s">
        <v>181</v>
      </c>
      <c r="U64" s="56">
        <v>84.210526315789494</v>
      </c>
      <c r="V64" s="57">
        <v>5.2631578947368398</v>
      </c>
      <c r="W64" s="58">
        <v>10.526315789473699</v>
      </c>
      <c r="X64" s="16">
        <v>7</v>
      </c>
      <c r="Y64" s="16">
        <v>12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44.4444444444444</v>
      </c>
      <c r="M68" s="57">
        <v>44.4444444444444</v>
      </c>
      <c r="N68" s="58">
        <v>11.1111111111111</v>
      </c>
      <c r="O68" s="16">
        <v>18</v>
      </c>
      <c r="P68" s="16">
        <v>17</v>
      </c>
      <c r="Q68" s="95">
        <v>35</v>
      </c>
      <c r="R68" s="23"/>
      <c r="S68" s="35" t="s">
        <v>137</v>
      </c>
      <c r="T68" s="73" t="s">
        <v>179</v>
      </c>
      <c r="U68" s="56">
        <v>40</v>
      </c>
      <c r="V68" s="57">
        <v>45</v>
      </c>
      <c r="W68" s="58">
        <v>15</v>
      </c>
      <c r="X68" s="16">
        <v>20</v>
      </c>
      <c r="Y68" s="16">
        <v>21</v>
      </c>
      <c r="Z68" s="95">
        <v>42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64.705882352941202</v>
      </c>
      <c r="M69" s="57">
        <v>29.411764705882401</v>
      </c>
      <c r="N69" s="58">
        <v>5.8823529411764701</v>
      </c>
      <c r="O69" s="16">
        <v>18</v>
      </c>
      <c r="P69" s="16">
        <v>17</v>
      </c>
      <c r="Q69" s="95">
        <v>35</v>
      </c>
      <c r="R69" s="23"/>
      <c r="S69" s="35" t="s">
        <v>137</v>
      </c>
      <c r="T69" s="73" t="s">
        <v>180</v>
      </c>
      <c r="U69" s="56">
        <v>66.6666666666667</v>
      </c>
      <c r="V69" s="57">
        <v>28.571428571428601</v>
      </c>
      <c r="W69" s="58">
        <v>4.7619047619047601</v>
      </c>
      <c r="X69" s="16">
        <v>20</v>
      </c>
      <c r="Y69" s="16">
        <v>21</v>
      </c>
      <c r="Z69" s="95">
        <v>42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54.285714285714299</v>
      </c>
      <c r="M70" s="57">
        <v>37.142857142857103</v>
      </c>
      <c r="N70" s="58">
        <v>8.5714285714285694</v>
      </c>
      <c r="O70" s="16">
        <v>18</v>
      </c>
      <c r="P70" s="16">
        <v>17</v>
      </c>
      <c r="Q70" s="95">
        <v>35</v>
      </c>
      <c r="R70" s="23"/>
      <c r="S70" s="35" t="s">
        <v>137</v>
      </c>
      <c r="T70" s="73" t="s">
        <v>181</v>
      </c>
      <c r="U70" s="56">
        <v>52.380952380952401</v>
      </c>
      <c r="V70" s="57">
        <v>38.095238095238102</v>
      </c>
      <c r="W70" s="58">
        <v>9.5238095238095202</v>
      </c>
      <c r="X70" s="16">
        <v>20</v>
      </c>
      <c r="Y70" s="16">
        <v>21</v>
      </c>
      <c r="Z70" s="95">
        <v>42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58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58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36.363636363636402</v>
      </c>
      <c r="D73" s="57">
        <v>54.545454545454497</v>
      </c>
      <c r="E73" s="58">
        <v>9.0909090909090899</v>
      </c>
      <c r="F73" s="16">
        <v>6</v>
      </c>
      <c r="G73" s="16">
        <v>5</v>
      </c>
      <c r="H73" s="58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36.363636363636402</v>
      </c>
      <c r="V73" s="57">
        <v>54.545454545454497</v>
      </c>
      <c r="W73" s="58">
        <v>9.0909090909090899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58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58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58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7</v>
      </c>
      <c r="G80" s="16">
        <v>5</v>
      </c>
      <c r="H80" s="58">
        <v>12</v>
      </c>
      <c r="I80" s="23"/>
      <c r="J80" s="35" t="s">
        <v>141</v>
      </c>
      <c r="K80" s="73" t="s">
        <v>179</v>
      </c>
      <c r="L80" s="56"/>
      <c r="M80" s="57"/>
      <c r="N80" s="58"/>
      <c r="O80" s="16">
        <v>5</v>
      </c>
      <c r="P80" s="16">
        <v>5</v>
      </c>
      <c r="Q80" s="95">
        <v>10</v>
      </c>
      <c r="R80" s="23"/>
      <c r="S80" s="35" t="s">
        <v>141</v>
      </c>
      <c r="T80" s="73" t="s">
        <v>179</v>
      </c>
      <c r="U80" s="56">
        <v>33.3333333333333</v>
      </c>
      <c r="V80" s="57">
        <v>58.3333333333333</v>
      </c>
      <c r="W80" s="58">
        <v>8.3333333333333304</v>
      </c>
      <c r="X80" s="16">
        <v>12</v>
      </c>
      <c r="Y80" s="16">
        <v>10</v>
      </c>
      <c r="Z80" s="95">
        <v>22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7</v>
      </c>
      <c r="G81" s="16">
        <v>5</v>
      </c>
      <c r="H81" s="58">
        <v>12</v>
      </c>
      <c r="I81" s="23"/>
      <c r="J81" s="35" t="s">
        <v>141</v>
      </c>
      <c r="K81" s="73" t="s">
        <v>180</v>
      </c>
      <c r="L81" s="56"/>
      <c r="M81" s="57"/>
      <c r="N81" s="58"/>
      <c r="O81" s="16">
        <v>5</v>
      </c>
      <c r="P81" s="16">
        <v>5</v>
      </c>
      <c r="Q81" s="95">
        <v>10</v>
      </c>
      <c r="R81" s="23"/>
      <c r="S81" s="35" t="s">
        <v>141</v>
      </c>
      <c r="T81" s="73" t="s">
        <v>180</v>
      </c>
      <c r="U81" s="56">
        <v>70</v>
      </c>
      <c r="V81" s="57">
        <v>30</v>
      </c>
      <c r="W81" s="58">
        <v>0</v>
      </c>
      <c r="X81" s="16">
        <v>12</v>
      </c>
      <c r="Y81" s="16">
        <v>10</v>
      </c>
      <c r="Z81" s="95">
        <v>22</v>
      </c>
    </row>
    <row r="82" spans="1:26" ht="14" hidden="1" customHeight="1" x14ac:dyDescent="0.15">
      <c r="A82" s="80" t="s">
        <v>141</v>
      </c>
      <c r="B82" s="73" t="s">
        <v>181</v>
      </c>
      <c r="C82" s="56">
        <v>41.6666666666667</v>
      </c>
      <c r="D82" s="57">
        <v>50</v>
      </c>
      <c r="E82" s="58">
        <v>8.3333333333333304</v>
      </c>
      <c r="F82" s="16">
        <v>7</v>
      </c>
      <c r="G82" s="16">
        <v>5</v>
      </c>
      <c r="H82" s="58">
        <v>12</v>
      </c>
      <c r="I82" s="23"/>
      <c r="J82" s="35" t="s">
        <v>141</v>
      </c>
      <c r="K82" s="73" t="s">
        <v>181</v>
      </c>
      <c r="L82" s="56">
        <v>60</v>
      </c>
      <c r="M82" s="57">
        <v>40</v>
      </c>
      <c r="N82" s="58">
        <v>0</v>
      </c>
      <c r="O82" s="16">
        <v>5</v>
      </c>
      <c r="P82" s="16">
        <v>5</v>
      </c>
      <c r="Q82" s="95">
        <v>10</v>
      </c>
      <c r="R82" s="23"/>
      <c r="S82" s="35" t="s">
        <v>141</v>
      </c>
      <c r="T82" s="73" t="s">
        <v>181</v>
      </c>
      <c r="U82" s="56">
        <v>50</v>
      </c>
      <c r="V82" s="57">
        <v>45.454545454545503</v>
      </c>
      <c r="W82" s="58">
        <v>4.5454545454545503</v>
      </c>
      <c r="X82" s="16">
        <v>12</v>
      </c>
      <c r="Y82" s="16">
        <v>10</v>
      </c>
      <c r="Z82" s="95">
        <v>22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50</v>
      </c>
      <c r="D89" s="57">
        <v>50</v>
      </c>
      <c r="E89" s="58">
        <v>0</v>
      </c>
      <c r="F89" s="16">
        <v>14</v>
      </c>
      <c r="G89" s="16">
        <v>32</v>
      </c>
      <c r="H89" s="58">
        <v>48</v>
      </c>
      <c r="I89" s="23"/>
      <c r="J89" s="35" t="s">
        <v>144</v>
      </c>
      <c r="K89" s="73" t="s">
        <v>179</v>
      </c>
      <c r="L89" s="56">
        <v>35.294117647058798</v>
      </c>
      <c r="M89" s="57">
        <v>52.941176470588204</v>
      </c>
      <c r="N89" s="58">
        <v>11.764705882352899</v>
      </c>
      <c r="O89" s="16">
        <v>51</v>
      </c>
      <c r="P89" s="16">
        <v>74</v>
      </c>
      <c r="Q89" s="95">
        <v>131</v>
      </c>
      <c r="R89" s="23"/>
      <c r="S89" s="35" t="s">
        <v>144</v>
      </c>
      <c r="T89" s="73" t="s">
        <v>179</v>
      </c>
      <c r="U89" s="56">
        <v>38.461538461538503</v>
      </c>
      <c r="V89" s="57">
        <v>52.307692307692299</v>
      </c>
      <c r="W89" s="58">
        <v>9.2307692307692299</v>
      </c>
      <c r="X89" s="16">
        <v>65</v>
      </c>
      <c r="Y89" s="16">
        <v>106</v>
      </c>
      <c r="Z89" s="95">
        <v>179</v>
      </c>
    </row>
    <row r="90" spans="1:26" ht="14" hidden="1" customHeight="1" x14ac:dyDescent="0.15">
      <c r="A90" s="80" t="s">
        <v>144</v>
      </c>
      <c r="B90" s="73" t="s">
        <v>180</v>
      </c>
      <c r="C90" s="56">
        <v>68.75</v>
      </c>
      <c r="D90" s="57">
        <v>25</v>
      </c>
      <c r="E90" s="58">
        <v>6.25</v>
      </c>
      <c r="F90" s="16">
        <v>14</v>
      </c>
      <c r="G90" s="16">
        <v>32</v>
      </c>
      <c r="H90" s="58">
        <v>48</v>
      </c>
      <c r="I90" s="23"/>
      <c r="J90" s="35" t="s">
        <v>144</v>
      </c>
      <c r="K90" s="73" t="s">
        <v>180</v>
      </c>
      <c r="L90" s="56">
        <v>58.108108108108098</v>
      </c>
      <c r="M90" s="57">
        <v>31.081081081081098</v>
      </c>
      <c r="N90" s="58">
        <v>10.8108108108108</v>
      </c>
      <c r="O90" s="16">
        <v>51</v>
      </c>
      <c r="P90" s="16">
        <v>74</v>
      </c>
      <c r="Q90" s="95">
        <v>131</v>
      </c>
      <c r="R90" s="23"/>
      <c r="S90" s="35" t="s">
        <v>144</v>
      </c>
      <c r="T90" s="73" t="s">
        <v>180</v>
      </c>
      <c r="U90" s="56">
        <v>61.320754716981099</v>
      </c>
      <c r="V90" s="57">
        <v>29.245283018867902</v>
      </c>
      <c r="W90" s="58">
        <v>9.4339622641509404</v>
      </c>
      <c r="X90" s="16">
        <v>65</v>
      </c>
      <c r="Y90" s="16">
        <v>106</v>
      </c>
      <c r="Z90" s="95">
        <v>179</v>
      </c>
    </row>
    <row r="91" spans="1:26" ht="14" hidden="1" customHeight="1" x14ac:dyDescent="0.15">
      <c r="A91" s="80" t="s">
        <v>144</v>
      </c>
      <c r="B91" s="73" t="s">
        <v>181</v>
      </c>
      <c r="C91" s="56">
        <v>60.4166666666667</v>
      </c>
      <c r="D91" s="57">
        <v>35.4166666666667</v>
      </c>
      <c r="E91" s="58">
        <v>4.1666666666666696</v>
      </c>
      <c r="F91" s="16">
        <v>14</v>
      </c>
      <c r="G91" s="16">
        <v>32</v>
      </c>
      <c r="H91" s="58">
        <v>48</v>
      </c>
      <c r="I91" s="23"/>
      <c r="J91" s="35" t="s">
        <v>144</v>
      </c>
      <c r="K91" s="73" t="s">
        <v>181</v>
      </c>
      <c r="L91" s="56">
        <v>46.564885496183201</v>
      </c>
      <c r="M91" s="57">
        <v>41.984732824427503</v>
      </c>
      <c r="N91" s="58">
        <v>11.450381679389301</v>
      </c>
      <c r="O91" s="16">
        <v>51</v>
      </c>
      <c r="P91" s="16">
        <v>74</v>
      </c>
      <c r="Q91" s="95">
        <v>131</v>
      </c>
      <c r="R91" s="23"/>
      <c r="S91" s="35" t="s">
        <v>144</v>
      </c>
      <c r="T91" s="73" t="s">
        <v>181</v>
      </c>
      <c r="U91" s="56">
        <v>50.279329608938603</v>
      </c>
      <c r="V91" s="57">
        <v>40.223463687150797</v>
      </c>
      <c r="W91" s="58">
        <v>9.4972067039106101</v>
      </c>
      <c r="X91" s="16">
        <v>65</v>
      </c>
      <c r="Y91" s="16">
        <v>106</v>
      </c>
      <c r="Z91" s="95">
        <v>179</v>
      </c>
    </row>
    <row r="92" spans="1:26" ht="14" hidden="1" customHeight="1" x14ac:dyDescent="0.15">
      <c r="A92" s="80" t="s">
        <v>185</v>
      </c>
      <c r="B92" s="73" t="s">
        <v>179</v>
      </c>
      <c r="C92" s="56">
        <v>41.6666666666667</v>
      </c>
      <c r="D92" s="57">
        <v>33.3333333333333</v>
      </c>
      <c r="E92" s="58">
        <v>25</v>
      </c>
      <c r="F92" s="16">
        <v>12</v>
      </c>
      <c r="G92" s="16">
        <v>14</v>
      </c>
      <c r="H92" s="58">
        <v>28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12</v>
      </c>
      <c r="Q92" s="95">
        <v>19</v>
      </c>
      <c r="R92" s="23"/>
      <c r="S92" s="35" t="s">
        <v>185</v>
      </c>
      <c r="T92" s="73" t="s">
        <v>179</v>
      </c>
      <c r="U92" s="56">
        <v>52.631578947368403</v>
      </c>
      <c r="V92" s="57">
        <v>21.052631578947398</v>
      </c>
      <c r="W92" s="58">
        <v>26.315789473684202</v>
      </c>
      <c r="X92" s="16">
        <v>19</v>
      </c>
      <c r="Y92" s="16">
        <v>26</v>
      </c>
      <c r="Z92" s="95">
        <v>47</v>
      </c>
    </row>
    <row r="93" spans="1:26" ht="14" hidden="1" customHeight="1" x14ac:dyDescent="0.15">
      <c r="A93" s="80" t="s">
        <v>185</v>
      </c>
      <c r="B93" s="73" t="s">
        <v>180</v>
      </c>
      <c r="C93" s="56">
        <v>85.714285714285694</v>
      </c>
      <c r="D93" s="57">
        <v>14.285714285714301</v>
      </c>
      <c r="E93" s="58">
        <v>0</v>
      </c>
      <c r="F93" s="16">
        <v>12</v>
      </c>
      <c r="G93" s="16">
        <v>14</v>
      </c>
      <c r="H93" s="58">
        <v>28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12</v>
      </c>
      <c r="Q93" s="95">
        <v>19</v>
      </c>
      <c r="R93" s="23"/>
      <c r="S93" s="35" t="s">
        <v>185</v>
      </c>
      <c r="T93" s="73" t="s">
        <v>180</v>
      </c>
      <c r="U93" s="56">
        <v>88.461538461538495</v>
      </c>
      <c r="V93" s="57">
        <v>11.538461538461499</v>
      </c>
      <c r="W93" s="58">
        <v>0</v>
      </c>
      <c r="X93" s="16">
        <v>19</v>
      </c>
      <c r="Y93" s="16">
        <v>26</v>
      </c>
      <c r="Z93" s="95">
        <v>47</v>
      </c>
    </row>
    <row r="94" spans="1:26" ht="14" hidden="1" customHeight="1" x14ac:dyDescent="0.15">
      <c r="A94" s="80" t="s">
        <v>185</v>
      </c>
      <c r="B94" s="73" t="s">
        <v>181</v>
      </c>
      <c r="C94" s="56">
        <v>67.857142857142904</v>
      </c>
      <c r="D94" s="57">
        <v>21.428571428571399</v>
      </c>
      <c r="E94" s="58">
        <v>10.714285714285699</v>
      </c>
      <c r="F94" s="16">
        <v>12</v>
      </c>
      <c r="G94" s="16">
        <v>14</v>
      </c>
      <c r="H94" s="58">
        <v>28</v>
      </c>
      <c r="I94" s="23"/>
      <c r="J94" s="35" t="s">
        <v>185</v>
      </c>
      <c r="K94" s="73" t="s">
        <v>181</v>
      </c>
      <c r="L94" s="56">
        <v>84.210526315789494</v>
      </c>
      <c r="M94" s="57">
        <v>5.2631578947368398</v>
      </c>
      <c r="N94" s="58">
        <v>10.526315789473699</v>
      </c>
      <c r="O94" s="16">
        <v>7</v>
      </c>
      <c r="P94" s="16">
        <v>12</v>
      </c>
      <c r="Q94" s="95">
        <v>19</v>
      </c>
      <c r="R94" s="23"/>
      <c r="S94" s="35" t="s">
        <v>185</v>
      </c>
      <c r="T94" s="73" t="s">
        <v>181</v>
      </c>
      <c r="U94" s="56">
        <v>74.468085106383</v>
      </c>
      <c r="V94" s="57">
        <v>14.893617021276601</v>
      </c>
      <c r="W94" s="58">
        <v>10.6382978723404</v>
      </c>
      <c r="X94" s="16">
        <v>19</v>
      </c>
      <c r="Y94" s="16">
        <v>26</v>
      </c>
      <c r="Z94" s="95">
        <v>47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44.4444444444444</v>
      </c>
      <c r="M95" s="57">
        <v>44.4444444444444</v>
      </c>
      <c r="N95" s="58">
        <v>11.1111111111111</v>
      </c>
      <c r="O95" s="16">
        <v>18</v>
      </c>
      <c r="P95" s="16">
        <v>17</v>
      </c>
      <c r="Q95" s="95">
        <v>35</v>
      </c>
      <c r="R95" s="23"/>
      <c r="S95" s="35" t="s">
        <v>186</v>
      </c>
      <c r="T95" s="73" t="s">
        <v>179</v>
      </c>
      <c r="U95" s="56">
        <v>40</v>
      </c>
      <c r="V95" s="57">
        <v>45</v>
      </c>
      <c r="W95" s="58">
        <v>15</v>
      </c>
      <c r="X95" s="16">
        <v>20</v>
      </c>
      <c r="Y95" s="16">
        <v>21</v>
      </c>
      <c r="Z95" s="95">
        <v>42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64.705882352941202</v>
      </c>
      <c r="M96" s="57">
        <v>29.411764705882401</v>
      </c>
      <c r="N96" s="58">
        <v>5.8823529411764701</v>
      </c>
      <c r="O96" s="16">
        <v>18</v>
      </c>
      <c r="P96" s="16">
        <v>17</v>
      </c>
      <c r="Q96" s="95">
        <v>35</v>
      </c>
      <c r="R96" s="23"/>
      <c r="S96" s="35" t="s">
        <v>186</v>
      </c>
      <c r="T96" s="73" t="s">
        <v>180</v>
      </c>
      <c r="U96" s="56">
        <v>66.6666666666667</v>
      </c>
      <c r="V96" s="57">
        <v>28.571428571428601</v>
      </c>
      <c r="W96" s="58">
        <v>4.7619047619047601</v>
      </c>
      <c r="X96" s="16">
        <v>20</v>
      </c>
      <c r="Y96" s="16">
        <v>21</v>
      </c>
      <c r="Z96" s="95">
        <v>42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54.285714285714299</v>
      </c>
      <c r="M97" s="57">
        <v>37.142857142857103</v>
      </c>
      <c r="N97" s="58">
        <v>8.5714285714285694</v>
      </c>
      <c r="O97" s="16">
        <v>18</v>
      </c>
      <c r="P97" s="16">
        <v>17</v>
      </c>
      <c r="Q97" s="95">
        <v>35</v>
      </c>
      <c r="R97" s="23"/>
      <c r="S97" s="35" t="s">
        <v>186</v>
      </c>
      <c r="T97" s="73" t="s">
        <v>181</v>
      </c>
      <c r="U97" s="56">
        <v>52.380952380952401</v>
      </c>
      <c r="V97" s="57">
        <v>38.095238095238102</v>
      </c>
      <c r="W97" s="58">
        <v>9.5238095238095202</v>
      </c>
      <c r="X97" s="16">
        <v>20</v>
      </c>
      <c r="Y97" s="16">
        <v>21</v>
      </c>
      <c r="Z97" s="95">
        <v>42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8</v>
      </c>
      <c r="G98" s="16">
        <v>12</v>
      </c>
      <c r="H98" s="58">
        <v>20</v>
      </c>
      <c r="I98" s="23"/>
      <c r="J98" s="35" t="s">
        <v>187</v>
      </c>
      <c r="K98" s="73" t="s">
        <v>179</v>
      </c>
      <c r="L98" s="56"/>
      <c r="M98" s="57"/>
      <c r="N98" s="58"/>
      <c r="O98" s="16">
        <v>5</v>
      </c>
      <c r="P98" s="16">
        <v>5</v>
      </c>
      <c r="Q98" s="95">
        <v>10</v>
      </c>
      <c r="R98" s="23"/>
      <c r="S98" s="35" t="s">
        <v>187</v>
      </c>
      <c r="T98" s="73" t="s">
        <v>179</v>
      </c>
      <c r="U98" s="56">
        <v>38.461538461538503</v>
      </c>
      <c r="V98" s="57">
        <v>53.846153846153797</v>
      </c>
      <c r="W98" s="58">
        <v>7.6923076923076898</v>
      </c>
      <c r="X98" s="16">
        <v>13</v>
      </c>
      <c r="Y98" s="16">
        <v>17</v>
      </c>
      <c r="Z98" s="95">
        <v>30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8</v>
      </c>
      <c r="G99" s="16">
        <v>12</v>
      </c>
      <c r="H99" s="58">
        <v>20</v>
      </c>
      <c r="I99" s="23"/>
      <c r="J99" s="35" t="s">
        <v>187</v>
      </c>
      <c r="K99" s="73" t="s">
        <v>180</v>
      </c>
      <c r="L99" s="56"/>
      <c r="M99" s="57"/>
      <c r="N99" s="58"/>
      <c r="O99" s="16">
        <v>5</v>
      </c>
      <c r="P99" s="16">
        <v>5</v>
      </c>
      <c r="Q99" s="95">
        <v>10</v>
      </c>
      <c r="R99" s="23"/>
      <c r="S99" s="35" t="s">
        <v>187</v>
      </c>
      <c r="T99" s="73" t="s">
        <v>180</v>
      </c>
      <c r="U99" s="56">
        <v>70.588235294117695</v>
      </c>
      <c r="V99" s="57">
        <v>29.411764705882401</v>
      </c>
      <c r="W99" s="58">
        <v>0</v>
      </c>
      <c r="X99" s="16">
        <v>13</v>
      </c>
      <c r="Y99" s="16">
        <v>17</v>
      </c>
      <c r="Z99" s="95">
        <v>30</v>
      </c>
    </row>
    <row r="100" spans="1:26" ht="14" hidden="1" customHeight="1" x14ac:dyDescent="0.15">
      <c r="A100" s="80" t="s">
        <v>187</v>
      </c>
      <c r="B100" s="73" t="s">
        <v>181</v>
      </c>
      <c r="C100" s="56">
        <v>55</v>
      </c>
      <c r="D100" s="57">
        <v>40</v>
      </c>
      <c r="E100" s="58">
        <v>5</v>
      </c>
      <c r="F100" s="16">
        <v>8</v>
      </c>
      <c r="G100" s="16">
        <v>12</v>
      </c>
      <c r="H100" s="58">
        <v>20</v>
      </c>
      <c r="I100" s="23"/>
      <c r="J100" s="35" t="s">
        <v>187</v>
      </c>
      <c r="K100" s="73" t="s">
        <v>181</v>
      </c>
      <c r="L100" s="56">
        <v>60</v>
      </c>
      <c r="M100" s="57">
        <v>40</v>
      </c>
      <c r="N100" s="58">
        <v>0</v>
      </c>
      <c r="O100" s="16">
        <v>5</v>
      </c>
      <c r="P100" s="16">
        <v>5</v>
      </c>
      <c r="Q100" s="95">
        <v>10</v>
      </c>
      <c r="R100" s="23"/>
      <c r="S100" s="35" t="s">
        <v>187</v>
      </c>
      <c r="T100" s="73" t="s">
        <v>181</v>
      </c>
      <c r="U100" s="56">
        <v>56.6666666666667</v>
      </c>
      <c r="V100" s="57">
        <v>40</v>
      </c>
      <c r="W100" s="58">
        <v>3.3333333333333299</v>
      </c>
      <c r="X100" s="16">
        <v>13</v>
      </c>
      <c r="Y100" s="16">
        <v>17</v>
      </c>
      <c r="Z100" s="95">
        <v>30</v>
      </c>
    </row>
    <row r="101" spans="1:26" ht="14" customHeight="1" x14ac:dyDescent="0.15">
      <c r="A101" s="81" t="s">
        <v>188</v>
      </c>
      <c r="B101" s="79" t="s">
        <v>179</v>
      </c>
      <c r="C101" s="89">
        <v>41.6666666666667</v>
      </c>
      <c r="D101" s="90">
        <v>44.4444444444444</v>
      </c>
      <c r="E101" s="91">
        <v>13.8888888888889</v>
      </c>
      <c r="F101" s="20">
        <v>36</v>
      </c>
      <c r="G101" s="20">
        <v>62</v>
      </c>
      <c r="H101" s="91">
        <v>103</v>
      </c>
      <c r="I101" s="67"/>
      <c r="J101" s="78" t="s">
        <v>188</v>
      </c>
      <c r="K101" s="79" t="s">
        <v>179</v>
      </c>
      <c r="L101" s="89">
        <v>40.740740740740698</v>
      </c>
      <c r="M101" s="90">
        <v>46.913580246913597</v>
      </c>
      <c r="N101" s="91">
        <v>12.3456790123457</v>
      </c>
      <c r="O101" s="20">
        <v>81</v>
      </c>
      <c r="P101" s="20">
        <v>108</v>
      </c>
      <c r="Q101" s="96">
        <v>195</v>
      </c>
      <c r="R101" s="67"/>
      <c r="S101" s="78" t="s">
        <v>188</v>
      </c>
      <c r="T101" s="79" t="s">
        <v>179</v>
      </c>
      <c r="U101" s="89">
        <v>41.025641025641001</v>
      </c>
      <c r="V101" s="90">
        <v>46.153846153846203</v>
      </c>
      <c r="W101" s="91">
        <v>12.8205128205128</v>
      </c>
      <c r="X101" s="20">
        <v>117</v>
      </c>
      <c r="Y101" s="20">
        <v>170</v>
      </c>
      <c r="Z101" s="96">
        <v>298</v>
      </c>
    </row>
    <row r="102" spans="1:26" ht="14" customHeight="1" x14ac:dyDescent="0.15">
      <c r="A102" s="81" t="s">
        <v>188</v>
      </c>
      <c r="B102" s="79" t="s">
        <v>180</v>
      </c>
      <c r="C102" s="89">
        <v>72.580645161290306</v>
      </c>
      <c r="D102" s="90">
        <v>24.193548387096801</v>
      </c>
      <c r="E102" s="91">
        <v>3.2258064516128999</v>
      </c>
      <c r="F102" s="20">
        <v>36</v>
      </c>
      <c r="G102" s="20">
        <v>62</v>
      </c>
      <c r="H102" s="91">
        <v>103</v>
      </c>
      <c r="I102" s="67"/>
      <c r="J102" s="78" t="s">
        <v>188</v>
      </c>
      <c r="K102" s="79" t="s">
        <v>180</v>
      </c>
      <c r="L102" s="89">
        <v>63.8888888888889</v>
      </c>
      <c r="M102" s="90">
        <v>27.7777777777778</v>
      </c>
      <c r="N102" s="91">
        <v>8.3333333333333304</v>
      </c>
      <c r="O102" s="20">
        <v>81</v>
      </c>
      <c r="P102" s="20">
        <v>108</v>
      </c>
      <c r="Q102" s="96">
        <v>195</v>
      </c>
      <c r="R102" s="67"/>
      <c r="S102" s="78" t="s">
        <v>188</v>
      </c>
      <c r="T102" s="79" t="s">
        <v>180</v>
      </c>
      <c r="U102" s="89">
        <v>67.058823529411796</v>
      </c>
      <c r="V102" s="90">
        <v>26.470588235294102</v>
      </c>
      <c r="W102" s="91">
        <v>6.4705882352941204</v>
      </c>
      <c r="X102" s="20">
        <v>117</v>
      </c>
      <c r="Y102" s="20">
        <v>170</v>
      </c>
      <c r="Z102" s="96">
        <v>298</v>
      </c>
    </row>
    <row r="103" spans="1:26" ht="14" customHeight="1" x14ac:dyDescent="0.15">
      <c r="A103" s="82" t="s">
        <v>188</v>
      </c>
      <c r="B103" s="75" t="s">
        <v>181</v>
      </c>
      <c r="C103" s="59">
        <v>60.194174757281601</v>
      </c>
      <c r="D103" s="60">
        <v>33.009708737864102</v>
      </c>
      <c r="E103" s="61">
        <v>6.7961165048543704</v>
      </c>
      <c r="F103" s="18">
        <v>36</v>
      </c>
      <c r="G103" s="18">
        <v>62</v>
      </c>
      <c r="H103" s="61">
        <v>103</v>
      </c>
      <c r="I103" s="67"/>
      <c r="J103" s="74" t="s">
        <v>188</v>
      </c>
      <c r="K103" s="75" t="s">
        <v>181</v>
      </c>
      <c r="L103" s="59">
        <v>52.307692307692299</v>
      </c>
      <c r="M103" s="60">
        <v>37.435897435897402</v>
      </c>
      <c r="N103" s="61">
        <v>10.2564102564103</v>
      </c>
      <c r="O103" s="18">
        <v>81</v>
      </c>
      <c r="P103" s="18">
        <v>108</v>
      </c>
      <c r="Q103" s="62">
        <v>195</v>
      </c>
      <c r="R103" s="67"/>
      <c r="S103" s="74" t="s">
        <v>188</v>
      </c>
      <c r="T103" s="75" t="s">
        <v>181</v>
      </c>
      <c r="U103" s="59">
        <v>55.033557046979901</v>
      </c>
      <c r="V103" s="60">
        <v>35.906040268456401</v>
      </c>
      <c r="W103" s="61">
        <v>9.0604026845637602</v>
      </c>
      <c r="X103" s="18">
        <v>117</v>
      </c>
      <c r="Y103" s="18">
        <v>170</v>
      </c>
      <c r="Z103" s="62">
        <v>298</v>
      </c>
    </row>
  </sheetData>
  <autoFilter ref="A55:Z103" xr:uid="{00000000-0009-0000-0000-000009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 filterMode="1">
    <pageSetUpPr fitToPage="1"/>
  </sheetPr>
  <dimension ref="A1:Z103"/>
  <sheetViews>
    <sheetView showGridLines="0" topLeftCell="A19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205</v>
      </c>
      <c r="P1" s="85"/>
    </row>
    <row r="2" spans="1:18" ht="18" customHeight="1" x14ac:dyDescent="0.2">
      <c r="A2" s="93" t="s">
        <v>242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279</v>
      </c>
      <c r="B52" s="110"/>
      <c r="C52" s="110"/>
      <c r="D52" s="110"/>
      <c r="E52" s="110"/>
      <c r="F52" s="110"/>
      <c r="G52" s="110"/>
      <c r="H52" s="110"/>
      <c r="I52" s="84"/>
      <c r="J52" s="110" t="s">
        <v>316</v>
      </c>
      <c r="K52" s="110"/>
      <c r="L52" s="110"/>
      <c r="M52" s="110"/>
      <c r="N52" s="110"/>
      <c r="O52" s="110"/>
      <c r="P52" s="110"/>
      <c r="Q52" s="110"/>
      <c r="R52" s="84"/>
      <c r="S52" s="110" t="s">
        <v>353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389</v>
      </c>
      <c r="D55" s="87" t="s">
        <v>385</v>
      </c>
      <c r="E55" s="88" t="s">
        <v>390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389</v>
      </c>
      <c r="M55" s="87" t="s">
        <v>385</v>
      </c>
      <c r="N55" s="88" t="s">
        <v>390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389</v>
      </c>
      <c r="V55" s="87" t="s">
        <v>385</v>
      </c>
      <c r="W55" s="88" t="s">
        <v>390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3</v>
      </c>
      <c r="G56" s="14">
        <v>3</v>
      </c>
      <c r="H56" s="55">
        <v>7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3</v>
      </c>
      <c r="Y56" s="14">
        <v>3</v>
      </c>
      <c r="Z56" s="94">
        <v>7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3</v>
      </c>
      <c r="G57" s="16">
        <v>3</v>
      </c>
      <c r="H57" s="58">
        <v>7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3</v>
      </c>
      <c r="Y57" s="16">
        <v>3</v>
      </c>
      <c r="Z57" s="95">
        <v>7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3</v>
      </c>
      <c r="G58" s="16">
        <v>3</v>
      </c>
      <c r="H58" s="58">
        <v>7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3</v>
      </c>
      <c r="Y58" s="16">
        <v>3</v>
      </c>
      <c r="Z58" s="95">
        <v>7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12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12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12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12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52.631578947368403</v>
      </c>
      <c r="M64" s="57">
        <v>36.842105263157897</v>
      </c>
      <c r="N64" s="58">
        <v>10.526315789473699</v>
      </c>
      <c r="O64" s="16">
        <v>7</v>
      </c>
      <c r="P64" s="16">
        <v>12</v>
      </c>
      <c r="Q64" s="95">
        <v>19</v>
      </c>
      <c r="R64" s="23"/>
      <c r="S64" s="35" t="s">
        <v>135</v>
      </c>
      <c r="T64" s="73" t="s">
        <v>181</v>
      </c>
      <c r="U64" s="56">
        <v>52.631578947368403</v>
      </c>
      <c r="V64" s="57">
        <v>36.842105263157897</v>
      </c>
      <c r="W64" s="58">
        <v>10.526315789473699</v>
      </c>
      <c r="X64" s="16">
        <v>7</v>
      </c>
      <c r="Y64" s="16">
        <v>12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55.5555555555556</v>
      </c>
      <c r="M68" s="57">
        <v>33.3333333333333</v>
      </c>
      <c r="N68" s="58">
        <v>11.1111111111111</v>
      </c>
      <c r="O68" s="16">
        <v>18</v>
      </c>
      <c r="P68" s="16">
        <v>17</v>
      </c>
      <c r="Q68" s="95">
        <v>35</v>
      </c>
      <c r="R68" s="23"/>
      <c r="S68" s="35" t="s">
        <v>137</v>
      </c>
      <c r="T68" s="73" t="s">
        <v>179</v>
      </c>
      <c r="U68" s="56">
        <v>55</v>
      </c>
      <c r="V68" s="57">
        <v>35</v>
      </c>
      <c r="W68" s="58">
        <v>10</v>
      </c>
      <c r="X68" s="16">
        <v>20</v>
      </c>
      <c r="Y68" s="16">
        <v>21</v>
      </c>
      <c r="Z68" s="95">
        <v>42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35.294117647058798</v>
      </c>
      <c r="M69" s="57">
        <v>47.058823529411796</v>
      </c>
      <c r="N69" s="58">
        <v>17.647058823529399</v>
      </c>
      <c r="O69" s="16">
        <v>18</v>
      </c>
      <c r="P69" s="16">
        <v>17</v>
      </c>
      <c r="Q69" s="95">
        <v>35</v>
      </c>
      <c r="R69" s="23"/>
      <c r="S69" s="35" t="s">
        <v>137</v>
      </c>
      <c r="T69" s="73" t="s">
        <v>180</v>
      </c>
      <c r="U69" s="56">
        <v>38.095238095238102</v>
      </c>
      <c r="V69" s="57">
        <v>47.619047619047599</v>
      </c>
      <c r="W69" s="58">
        <v>14.285714285714301</v>
      </c>
      <c r="X69" s="16">
        <v>20</v>
      </c>
      <c r="Y69" s="16">
        <v>21</v>
      </c>
      <c r="Z69" s="95">
        <v>42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45.714285714285701</v>
      </c>
      <c r="M70" s="57">
        <v>40</v>
      </c>
      <c r="N70" s="58">
        <v>14.285714285714301</v>
      </c>
      <c r="O70" s="16">
        <v>18</v>
      </c>
      <c r="P70" s="16">
        <v>17</v>
      </c>
      <c r="Q70" s="95">
        <v>35</v>
      </c>
      <c r="R70" s="23"/>
      <c r="S70" s="35" t="s">
        <v>137</v>
      </c>
      <c r="T70" s="73" t="s">
        <v>181</v>
      </c>
      <c r="U70" s="56">
        <v>45.238095238095198</v>
      </c>
      <c r="V70" s="57">
        <v>40.476190476190503</v>
      </c>
      <c r="W70" s="58">
        <v>14.285714285714301</v>
      </c>
      <c r="X70" s="16">
        <v>20</v>
      </c>
      <c r="Y70" s="16">
        <v>21</v>
      </c>
      <c r="Z70" s="95">
        <v>42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58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58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54.545454545454497</v>
      </c>
      <c r="D73" s="57">
        <v>27.272727272727298</v>
      </c>
      <c r="E73" s="58">
        <v>18.181818181818201</v>
      </c>
      <c r="F73" s="16">
        <v>6</v>
      </c>
      <c r="G73" s="16">
        <v>5</v>
      </c>
      <c r="H73" s="58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54.545454545454497</v>
      </c>
      <c r="V73" s="57">
        <v>27.272727272727298</v>
      </c>
      <c r="W73" s="58">
        <v>18.181818181818201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58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58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58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7</v>
      </c>
      <c r="G80" s="16">
        <v>5</v>
      </c>
      <c r="H80" s="58">
        <v>12</v>
      </c>
      <c r="I80" s="23"/>
      <c r="J80" s="35" t="s">
        <v>141</v>
      </c>
      <c r="K80" s="73" t="s">
        <v>179</v>
      </c>
      <c r="L80" s="56"/>
      <c r="M80" s="57"/>
      <c r="N80" s="58"/>
      <c r="O80" s="16">
        <v>5</v>
      </c>
      <c r="P80" s="16">
        <v>5</v>
      </c>
      <c r="Q80" s="95">
        <v>10</v>
      </c>
      <c r="R80" s="23"/>
      <c r="S80" s="35" t="s">
        <v>141</v>
      </c>
      <c r="T80" s="73" t="s">
        <v>179</v>
      </c>
      <c r="U80" s="56">
        <v>58.3333333333333</v>
      </c>
      <c r="V80" s="57">
        <v>25</v>
      </c>
      <c r="W80" s="58">
        <v>16.6666666666667</v>
      </c>
      <c r="X80" s="16">
        <v>12</v>
      </c>
      <c r="Y80" s="16">
        <v>10</v>
      </c>
      <c r="Z80" s="95">
        <v>22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7</v>
      </c>
      <c r="G81" s="16">
        <v>5</v>
      </c>
      <c r="H81" s="58">
        <v>12</v>
      </c>
      <c r="I81" s="23"/>
      <c r="J81" s="35" t="s">
        <v>141</v>
      </c>
      <c r="K81" s="73" t="s">
        <v>180</v>
      </c>
      <c r="L81" s="56"/>
      <c r="M81" s="57"/>
      <c r="N81" s="58"/>
      <c r="O81" s="16">
        <v>5</v>
      </c>
      <c r="P81" s="16">
        <v>5</v>
      </c>
      <c r="Q81" s="95">
        <v>10</v>
      </c>
      <c r="R81" s="23"/>
      <c r="S81" s="35" t="s">
        <v>141</v>
      </c>
      <c r="T81" s="73" t="s">
        <v>180</v>
      </c>
      <c r="U81" s="56">
        <v>50</v>
      </c>
      <c r="V81" s="57">
        <v>40</v>
      </c>
      <c r="W81" s="58">
        <v>10</v>
      </c>
      <c r="X81" s="16">
        <v>12</v>
      </c>
      <c r="Y81" s="16">
        <v>10</v>
      </c>
      <c r="Z81" s="95">
        <v>22</v>
      </c>
    </row>
    <row r="82" spans="1:26" ht="14" hidden="1" customHeight="1" x14ac:dyDescent="0.15">
      <c r="A82" s="80" t="s">
        <v>141</v>
      </c>
      <c r="B82" s="73" t="s">
        <v>181</v>
      </c>
      <c r="C82" s="56">
        <v>50</v>
      </c>
      <c r="D82" s="57">
        <v>41.6666666666667</v>
      </c>
      <c r="E82" s="58">
        <v>8.3333333333333304</v>
      </c>
      <c r="F82" s="16">
        <v>7</v>
      </c>
      <c r="G82" s="16">
        <v>5</v>
      </c>
      <c r="H82" s="58">
        <v>12</v>
      </c>
      <c r="I82" s="23"/>
      <c r="J82" s="35" t="s">
        <v>141</v>
      </c>
      <c r="K82" s="73" t="s">
        <v>181</v>
      </c>
      <c r="L82" s="56">
        <v>60</v>
      </c>
      <c r="M82" s="57">
        <v>20</v>
      </c>
      <c r="N82" s="58">
        <v>20</v>
      </c>
      <c r="O82" s="16">
        <v>5</v>
      </c>
      <c r="P82" s="16">
        <v>5</v>
      </c>
      <c r="Q82" s="95">
        <v>10</v>
      </c>
      <c r="R82" s="23"/>
      <c r="S82" s="35" t="s">
        <v>141</v>
      </c>
      <c r="T82" s="73" t="s">
        <v>181</v>
      </c>
      <c r="U82" s="56">
        <v>54.545454545454497</v>
      </c>
      <c r="V82" s="57">
        <v>31.818181818181799</v>
      </c>
      <c r="W82" s="58">
        <v>13.636363636363599</v>
      </c>
      <c r="X82" s="16">
        <v>12</v>
      </c>
      <c r="Y82" s="16">
        <v>10</v>
      </c>
      <c r="Z82" s="95">
        <v>22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53.3333333333333</v>
      </c>
      <c r="D89" s="57">
        <v>26.6666666666667</v>
      </c>
      <c r="E89" s="58">
        <v>20</v>
      </c>
      <c r="F89" s="16">
        <v>15</v>
      </c>
      <c r="G89" s="16">
        <v>33</v>
      </c>
      <c r="H89" s="58">
        <v>50</v>
      </c>
      <c r="I89" s="23"/>
      <c r="J89" s="35" t="s">
        <v>144</v>
      </c>
      <c r="K89" s="73" t="s">
        <v>179</v>
      </c>
      <c r="L89" s="56">
        <v>42</v>
      </c>
      <c r="M89" s="57">
        <v>32</v>
      </c>
      <c r="N89" s="58">
        <v>26</v>
      </c>
      <c r="O89" s="16">
        <v>50</v>
      </c>
      <c r="P89" s="16">
        <v>72</v>
      </c>
      <c r="Q89" s="95">
        <v>128</v>
      </c>
      <c r="R89" s="23"/>
      <c r="S89" s="35" t="s">
        <v>144</v>
      </c>
      <c r="T89" s="73" t="s">
        <v>179</v>
      </c>
      <c r="U89" s="56">
        <v>44.615384615384599</v>
      </c>
      <c r="V89" s="57">
        <v>30.769230769230798</v>
      </c>
      <c r="W89" s="58">
        <v>24.615384615384599</v>
      </c>
      <c r="X89" s="16">
        <v>65</v>
      </c>
      <c r="Y89" s="16">
        <v>105</v>
      </c>
      <c r="Z89" s="95">
        <v>178</v>
      </c>
    </row>
    <row r="90" spans="1:26" ht="14" hidden="1" customHeight="1" x14ac:dyDescent="0.15">
      <c r="A90" s="80" t="s">
        <v>144</v>
      </c>
      <c r="B90" s="73" t="s">
        <v>180</v>
      </c>
      <c r="C90" s="56">
        <v>36.363636363636402</v>
      </c>
      <c r="D90" s="57">
        <v>48.484848484848499</v>
      </c>
      <c r="E90" s="58">
        <v>15.1515151515152</v>
      </c>
      <c r="F90" s="16">
        <v>15</v>
      </c>
      <c r="G90" s="16">
        <v>33</v>
      </c>
      <c r="H90" s="58">
        <v>50</v>
      </c>
      <c r="I90" s="23"/>
      <c r="J90" s="35" t="s">
        <v>144</v>
      </c>
      <c r="K90" s="73" t="s">
        <v>180</v>
      </c>
      <c r="L90" s="56">
        <v>41.6666666666667</v>
      </c>
      <c r="M90" s="57">
        <v>47.2222222222222</v>
      </c>
      <c r="N90" s="58">
        <v>11.1111111111111</v>
      </c>
      <c r="O90" s="16">
        <v>50</v>
      </c>
      <c r="P90" s="16">
        <v>72</v>
      </c>
      <c r="Q90" s="95">
        <v>128</v>
      </c>
      <c r="R90" s="23"/>
      <c r="S90" s="35" t="s">
        <v>144</v>
      </c>
      <c r="T90" s="73" t="s">
        <v>180</v>
      </c>
      <c r="U90" s="56">
        <v>40</v>
      </c>
      <c r="V90" s="57">
        <v>47.619047619047599</v>
      </c>
      <c r="W90" s="58">
        <v>12.380952380952399</v>
      </c>
      <c r="X90" s="16">
        <v>65</v>
      </c>
      <c r="Y90" s="16">
        <v>105</v>
      </c>
      <c r="Z90" s="95">
        <v>178</v>
      </c>
    </row>
    <row r="91" spans="1:26" ht="14" hidden="1" customHeight="1" x14ac:dyDescent="0.15">
      <c r="A91" s="80" t="s">
        <v>144</v>
      </c>
      <c r="B91" s="73" t="s">
        <v>181</v>
      </c>
      <c r="C91" s="56">
        <v>42</v>
      </c>
      <c r="D91" s="57">
        <v>40</v>
      </c>
      <c r="E91" s="58">
        <v>18</v>
      </c>
      <c r="F91" s="16">
        <v>15</v>
      </c>
      <c r="G91" s="16">
        <v>33</v>
      </c>
      <c r="H91" s="58">
        <v>50</v>
      </c>
      <c r="I91" s="23"/>
      <c r="J91" s="35" t="s">
        <v>144</v>
      </c>
      <c r="K91" s="73" t="s">
        <v>181</v>
      </c>
      <c r="L91" s="56">
        <v>39.84375</v>
      </c>
      <c r="M91" s="57">
        <v>41.40625</v>
      </c>
      <c r="N91" s="58">
        <v>18.75</v>
      </c>
      <c r="O91" s="16">
        <v>50</v>
      </c>
      <c r="P91" s="16">
        <v>72</v>
      </c>
      <c r="Q91" s="95">
        <v>128</v>
      </c>
      <c r="R91" s="23"/>
      <c r="S91" s="35" t="s">
        <v>144</v>
      </c>
      <c r="T91" s="73" t="s">
        <v>181</v>
      </c>
      <c r="U91" s="56">
        <v>40.449438202247201</v>
      </c>
      <c r="V91" s="57">
        <v>41.0112359550562</v>
      </c>
      <c r="W91" s="58">
        <v>18.539325842696599</v>
      </c>
      <c r="X91" s="16">
        <v>65</v>
      </c>
      <c r="Y91" s="16">
        <v>105</v>
      </c>
      <c r="Z91" s="95">
        <v>178</v>
      </c>
    </row>
    <row r="92" spans="1:26" ht="14" hidden="1" customHeight="1" x14ac:dyDescent="0.15">
      <c r="A92" s="80" t="s">
        <v>185</v>
      </c>
      <c r="B92" s="73" t="s">
        <v>179</v>
      </c>
      <c r="C92" s="56">
        <v>41.6666666666667</v>
      </c>
      <c r="D92" s="57">
        <v>16.6666666666667</v>
      </c>
      <c r="E92" s="58">
        <v>41.6666666666667</v>
      </c>
      <c r="F92" s="16">
        <v>12</v>
      </c>
      <c r="G92" s="16">
        <v>14</v>
      </c>
      <c r="H92" s="58">
        <v>28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12</v>
      </c>
      <c r="Q92" s="95">
        <v>19</v>
      </c>
      <c r="R92" s="23"/>
      <c r="S92" s="35" t="s">
        <v>185</v>
      </c>
      <c r="T92" s="73" t="s">
        <v>179</v>
      </c>
      <c r="U92" s="56">
        <v>47.368421052631597</v>
      </c>
      <c r="V92" s="57">
        <v>21.052631578947398</v>
      </c>
      <c r="W92" s="58">
        <v>31.578947368421101</v>
      </c>
      <c r="X92" s="16">
        <v>19</v>
      </c>
      <c r="Y92" s="16">
        <v>26</v>
      </c>
      <c r="Z92" s="95">
        <v>47</v>
      </c>
    </row>
    <row r="93" spans="1:26" ht="14" hidden="1" customHeight="1" x14ac:dyDescent="0.15">
      <c r="A93" s="80" t="s">
        <v>185</v>
      </c>
      <c r="B93" s="73" t="s">
        <v>180</v>
      </c>
      <c r="C93" s="56">
        <v>71.428571428571402</v>
      </c>
      <c r="D93" s="57">
        <v>14.285714285714301</v>
      </c>
      <c r="E93" s="58">
        <v>14.285714285714301</v>
      </c>
      <c r="F93" s="16">
        <v>12</v>
      </c>
      <c r="G93" s="16">
        <v>14</v>
      </c>
      <c r="H93" s="58">
        <v>28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12</v>
      </c>
      <c r="Q93" s="95">
        <v>19</v>
      </c>
      <c r="R93" s="23"/>
      <c r="S93" s="35" t="s">
        <v>185</v>
      </c>
      <c r="T93" s="73" t="s">
        <v>180</v>
      </c>
      <c r="U93" s="56">
        <v>61.538461538461497</v>
      </c>
      <c r="V93" s="57">
        <v>26.923076923076898</v>
      </c>
      <c r="W93" s="58">
        <v>11.538461538461499</v>
      </c>
      <c r="X93" s="16">
        <v>19</v>
      </c>
      <c r="Y93" s="16">
        <v>26</v>
      </c>
      <c r="Z93" s="95">
        <v>47</v>
      </c>
    </row>
    <row r="94" spans="1:26" ht="14" hidden="1" customHeight="1" x14ac:dyDescent="0.15">
      <c r="A94" s="80" t="s">
        <v>185</v>
      </c>
      <c r="B94" s="73" t="s">
        <v>181</v>
      </c>
      <c r="C94" s="56">
        <v>57.142857142857103</v>
      </c>
      <c r="D94" s="57">
        <v>17.8571428571429</v>
      </c>
      <c r="E94" s="58">
        <v>25</v>
      </c>
      <c r="F94" s="16">
        <v>12</v>
      </c>
      <c r="G94" s="16">
        <v>14</v>
      </c>
      <c r="H94" s="58">
        <v>28</v>
      </c>
      <c r="I94" s="23"/>
      <c r="J94" s="35" t="s">
        <v>185</v>
      </c>
      <c r="K94" s="73" t="s">
        <v>181</v>
      </c>
      <c r="L94" s="56">
        <v>52.631578947368403</v>
      </c>
      <c r="M94" s="57">
        <v>36.842105263157897</v>
      </c>
      <c r="N94" s="58">
        <v>10.526315789473699</v>
      </c>
      <c r="O94" s="16">
        <v>7</v>
      </c>
      <c r="P94" s="16">
        <v>12</v>
      </c>
      <c r="Q94" s="95">
        <v>19</v>
      </c>
      <c r="R94" s="23"/>
      <c r="S94" s="35" t="s">
        <v>185</v>
      </c>
      <c r="T94" s="73" t="s">
        <v>181</v>
      </c>
      <c r="U94" s="56">
        <v>55.319148936170201</v>
      </c>
      <c r="V94" s="57">
        <v>25.531914893617</v>
      </c>
      <c r="W94" s="58">
        <v>19.148936170212799</v>
      </c>
      <c r="X94" s="16">
        <v>19</v>
      </c>
      <c r="Y94" s="16">
        <v>26</v>
      </c>
      <c r="Z94" s="95">
        <v>47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55.5555555555556</v>
      </c>
      <c r="M95" s="57">
        <v>33.3333333333333</v>
      </c>
      <c r="N95" s="58">
        <v>11.1111111111111</v>
      </c>
      <c r="O95" s="16">
        <v>18</v>
      </c>
      <c r="P95" s="16">
        <v>17</v>
      </c>
      <c r="Q95" s="95">
        <v>35</v>
      </c>
      <c r="R95" s="23"/>
      <c r="S95" s="35" t="s">
        <v>186</v>
      </c>
      <c r="T95" s="73" t="s">
        <v>179</v>
      </c>
      <c r="U95" s="56">
        <v>55</v>
      </c>
      <c r="V95" s="57">
        <v>35</v>
      </c>
      <c r="W95" s="58">
        <v>10</v>
      </c>
      <c r="X95" s="16">
        <v>20</v>
      </c>
      <c r="Y95" s="16">
        <v>21</v>
      </c>
      <c r="Z95" s="95">
        <v>42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35.294117647058798</v>
      </c>
      <c r="M96" s="57">
        <v>47.058823529411796</v>
      </c>
      <c r="N96" s="58">
        <v>17.647058823529399</v>
      </c>
      <c r="O96" s="16">
        <v>18</v>
      </c>
      <c r="P96" s="16">
        <v>17</v>
      </c>
      <c r="Q96" s="95">
        <v>35</v>
      </c>
      <c r="R96" s="23"/>
      <c r="S96" s="35" t="s">
        <v>186</v>
      </c>
      <c r="T96" s="73" t="s">
        <v>180</v>
      </c>
      <c r="U96" s="56">
        <v>38.095238095238102</v>
      </c>
      <c r="V96" s="57">
        <v>47.619047619047599</v>
      </c>
      <c r="W96" s="58">
        <v>14.285714285714301</v>
      </c>
      <c r="X96" s="16">
        <v>20</v>
      </c>
      <c r="Y96" s="16">
        <v>21</v>
      </c>
      <c r="Z96" s="95">
        <v>42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45.714285714285701</v>
      </c>
      <c r="M97" s="57">
        <v>40</v>
      </c>
      <c r="N97" s="58">
        <v>14.285714285714301</v>
      </c>
      <c r="O97" s="16">
        <v>18</v>
      </c>
      <c r="P97" s="16">
        <v>17</v>
      </c>
      <c r="Q97" s="95">
        <v>35</v>
      </c>
      <c r="R97" s="23"/>
      <c r="S97" s="35" t="s">
        <v>186</v>
      </c>
      <c r="T97" s="73" t="s">
        <v>181</v>
      </c>
      <c r="U97" s="56">
        <v>45.238095238095198</v>
      </c>
      <c r="V97" s="57">
        <v>40.476190476190503</v>
      </c>
      <c r="W97" s="58">
        <v>14.285714285714301</v>
      </c>
      <c r="X97" s="16">
        <v>20</v>
      </c>
      <c r="Y97" s="16">
        <v>21</v>
      </c>
      <c r="Z97" s="95">
        <v>42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8</v>
      </c>
      <c r="G98" s="16">
        <v>12</v>
      </c>
      <c r="H98" s="58">
        <v>20</v>
      </c>
      <c r="I98" s="23"/>
      <c r="J98" s="35" t="s">
        <v>187</v>
      </c>
      <c r="K98" s="73" t="s">
        <v>179</v>
      </c>
      <c r="L98" s="56"/>
      <c r="M98" s="57"/>
      <c r="N98" s="58"/>
      <c r="O98" s="16">
        <v>5</v>
      </c>
      <c r="P98" s="16">
        <v>5</v>
      </c>
      <c r="Q98" s="95">
        <v>10</v>
      </c>
      <c r="R98" s="23"/>
      <c r="S98" s="35" t="s">
        <v>187</v>
      </c>
      <c r="T98" s="73" t="s">
        <v>179</v>
      </c>
      <c r="U98" s="56">
        <v>53.846153846153797</v>
      </c>
      <c r="V98" s="57">
        <v>30.769230769230798</v>
      </c>
      <c r="W98" s="58">
        <v>15.384615384615399</v>
      </c>
      <c r="X98" s="16">
        <v>13</v>
      </c>
      <c r="Y98" s="16">
        <v>17</v>
      </c>
      <c r="Z98" s="95">
        <v>30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8</v>
      </c>
      <c r="G99" s="16">
        <v>12</v>
      </c>
      <c r="H99" s="58">
        <v>20</v>
      </c>
      <c r="I99" s="23"/>
      <c r="J99" s="35" t="s">
        <v>187</v>
      </c>
      <c r="K99" s="73" t="s">
        <v>180</v>
      </c>
      <c r="L99" s="56"/>
      <c r="M99" s="57"/>
      <c r="N99" s="58"/>
      <c r="O99" s="16">
        <v>5</v>
      </c>
      <c r="P99" s="16">
        <v>5</v>
      </c>
      <c r="Q99" s="95">
        <v>10</v>
      </c>
      <c r="R99" s="23"/>
      <c r="S99" s="35" t="s">
        <v>187</v>
      </c>
      <c r="T99" s="73" t="s">
        <v>180</v>
      </c>
      <c r="U99" s="56">
        <v>47.058823529411796</v>
      </c>
      <c r="V99" s="57">
        <v>23.529411764705898</v>
      </c>
      <c r="W99" s="58">
        <v>29.411764705882401</v>
      </c>
      <c r="X99" s="16">
        <v>13</v>
      </c>
      <c r="Y99" s="16">
        <v>17</v>
      </c>
      <c r="Z99" s="95">
        <v>30</v>
      </c>
    </row>
    <row r="100" spans="1:26" ht="14" hidden="1" customHeight="1" x14ac:dyDescent="0.15">
      <c r="A100" s="80" t="s">
        <v>187</v>
      </c>
      <c r="B100" s="73" t="s">
        <v>181</v>
      </c>
      <c r="C100" s="56">
        <v>45</v>
      </c>
      <c r="D100" s="57">
        <v>30</v>
      </c>
      <c r="E100" s="58">
        <v>25</v>
      </c>
      <c r="F100" s="16">
        <v>8</v>
      </c>
      <c r="G100" s="16">
        <v>12</v>
      </c>
      <c r="H100" s="58">
        <v>20</v>
      </c>
      <c r="I100" s="23"/>
      <c r="J100" s="35" t="s">
        <v>187</v>
      </c>
      <c r="K100" s="73" t="s">
        <v>181</v>
      </c>
      <c r="L100" s="56">
        <v>60</v>
      </c>
      <c r="M100" s="57">
        <v>20</v>
      </c>
      <c r="N100" s="58">
        <v>20</v>
      </c>
      <c r="O100" s="16">
        <v>5</v>
      </c>
      <c r="P100" s="16">
        <v>5</v>
      </c>
      <c r="Q100" s="95">
        <v>10</v>
      </c>
      <c r="R100" s="23"/>
      <c r="S100" s="35" t="s">
        <v>187</v>
      </c>
      <c r="T100" s="73" t="s">
        <v>181</v>
      </c>
      <c r="U100" s="56">
        <v>50</v>
      </c>
      <c r="V100" s="57">
        <v>26.6666666666667</v>
      </c>
      <c r="W100" s="58">
        <v>23.3333333333333</v>
      </c>
      <c r="X100" s="16">
        <v>13</v>
      </c>
      <c r="Y100" s="16">
        <v>17</v>
      </c>
      <c r="Z100" s="95">
        <v>30</v>
      </c>
    </row>
    <row r="101" spans="1:26" ht="14" customHeight="1" x14ac:dyDescent="0.15">
      <c r="A101" s="81" t="s">
        <v>188</v>
      </c>
      <c r="B101" s="79" t="s">
        <v>179</v>
      </c>
      <c r="C101" s="89">
        <v>45.945945945946001</v>
      </c>
      <c r="D101" s="90">
        <v>29.729729729729701</v>
      </c>
      <c r="E101" s="91">
        <v>24.324324324324301</v>
      </c>
      <c r="F101" s="20">
        <v>37</v>
      </c>
      <c r="G101" s="20">
        <v>63</v>
      </c>
      <c r="H101" s="91">
        <v>105</v>
      </c>
      <c r="I101" s="67"/>
      <c r="J101" s="78" t="s">
        <v>188</v>
      </c>
      <c r="K101" s="79" t="s">
        <v>179</v>
      </c>
      <c r="L101" s="89">
        <v>48.75</v>
      </c>
      <c r="M101" s="90">
        <v>30</v>
      </c>
      <c r="N101" s="91">
        <v>21.25</v>
      </c>
      <c r="O101" s="20">
        <v>80</v>
      </c>
      <c r="P101" s="20">
        <v>106</v>
      </c>
      <c r="Q101" s="96">
        <v>192</v>
      </c>
      <c r="R101" s="67"/>
      <c r="S101" s="78" t="s">
        <v>188</v>
      </c>
      <c r="T101" s="79" t="s">
        <v>179</v>
      </c>
      <c r="U101" s="89">
        <v>47.863247863247899</v>
      </c>
      <c r="V101" s="90">
        <v>29.914529914529901</v>
      </c>
      <c r="W101" s="91">
        <v>22.2222222222222</v>
      </c>
      <c r="X101" s="20">
        <v>117</v>
      </c>
      <c r="Y101" s="20">
        <v>169</v>
      </c>
      <c r="Z101" s="96">
        <v>297</v>
      </c>
    </row>
    <row r="102" spans="1:26" ht="14" customHeight="1" x14ac:dyDescent="0.15">
      <c r="A102" s="81" t="s">
        <v>188</v>
      </c>
      <c r="B102" s="79" t="s">
        <v>180</v>
      </c>
      <c r="C102" s="89">
        <v>47.619047619047599</v>
      </c>
      <c r="D102" s="90">
        <v>34.920634920634903</v>
      </c>
      <c r="E102" s="91">
        <v>17.460317460317501</v>
      </c>
      <c r="F102" s="20">
        <v>37</v>
      </c>
      <c r="G102" s="20">
        <v>63</v>
      </c>
      <c r="H102" s="91">
        <v>105</v>
      </c>
      <c r="I102" s="67"/>
      <c r="J102" s="78" t="s">
        <v>188</v>
      </c>
      <c r="K102" s="79" t="s">
        <v>180</v>
      </c>
      <c r="L102" s="89">
        <v>41.509433962264197</v>
      </c>
      <c r="M102" s="90">
        <v>46.2264150943396</v>
      </c>
      <c r="N102" s="91">
        <v>12.264150943396199</v>
      </c>
      <c r="O102" s="20">
        <v>80</v>
      </c>
      <c r="P102" s="20">
        <v>106</v>
      </c>
      <c r="Q102" s="96">
        <v>192</v>
      </c>
      <c r="R102" s="67"/>
      <c r="S102" s="78" t="s">
        <v>188</v>
      </c>
      <c r="T102" s="79" t="s">
        <v>180</v>
      </c>
      <c r="U102" s="89">
        <v>43.786982248520701</v>
      </c>
      <c r="V102" s="90">
        <v>42.011834319526599</v>
      </c>
      <c r="W102" s="91">
        <v>14.2011834319527</v>
      </c>
      <c r="X102" s="20">
        <v>117</v>
      </c>
      <c r="Y102" s="20">
        <v>169</v>
      </c>
      <c r="Z102" s="96">
        <v>297</v>
      </c>
    </row>
    <row r="103" spans="1:26" ht="14" customHeight="1" x14ac:dyDescent="0.15">
      <c r="A103" s="82" t="s">
        <v>188</v>
      </c>
      <c r="B103" s="75" t="s">
        <v>181</v>
      </c>
      <c r="C103" s="59">
        <v>46.6666666666667</v>
      </c>
      <c r="D103" s="60">
        <v>32.380952380952401</v>
      </c>
      <c r="E103" s="61">
        <v>20.952380952380999</v>
      </c>
      <c r="F103" s="18">
        <v>37</v>
      </c>
      <c r="G103" s="18">
        <v>63</v>
      </c>
      <c r="H103" s="61">
        <v>105</v>
      </c>
      <c r="I103" s="67"/>
      <c r="J103" s="74" t="s">
        <v>188</v>
      </c>
      <c r="K103" s="75" t="s">
        <v>181</v>
      </c>
      <c r="L103" s="59">
        <v>43.2291666666667</v>
      </c>
      <c r="M103" s="60">
        <v>39.5833333333333</v>
      </c>
      <c r="N103" s="61">
        <v>17.1875</v>
      </c>
      <c r="O103" s="18">
        <v>80</v>
      </c>
      <c r="P103" s="18">
        <v>106</v>
      </c>
      <c r="Q103" s="62">
        <v>192</v>
      </c>
      <c r="R103" s="67"/>
      <c r="S103" s="74" t="s">
        <v>188</v>
      </c>
      <c r="T103" s="75" t="s">
        <v>181</v>
      </c>
      <c r="U103" s="59">
        <v>44.4444444444444</v>
      </c>
      <c r="V103" s="60">
        <v>37.037037037037003</v>
      </c>
      <c r="W103" s="61">
        <v>18.518518518518501</v>
      </c>
      <c r="X103" s="18">
        <v>117</v>
      </c>
      <c r="Y103" s="18">
        <v>169</v>
      </c>
      <c r="Z103" s="62">
        <v>297</v>
      </c>
    </row>
  </sheetData>
  <autoFilter ref="A55:Z103" xr:uid="{00000000-0009-0000-0000-00000A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 filterMode="1">
    <pageSetUpPr fitToPage="1"/>
  </sheetPr>
  <dimension ref="A1:Z103"/>
  <sheetViews>
    <sheetView showGridLines="0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206</v>
      </c>
      <c r="P1" s="85"/>
    </row>
    <row r="2" spans="1:18" ht="18" customHeight="1" x14ac:dyDescent="0.2">
      <c r="A2" s="93" t="s">
        <v>243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280</v>
      </c>
      <c r="B52" s="110"/>
      <c r="C52" s="110"/>
      <c r="D52" s="110"/>
      <c r="E52" s="110"/>
      <c r="F52" s="110"/>
      <c r="G52" s="110"/>
      <c r="H52" s="110"/>
      <c r="I52" s="84"/>
      <c r="J52" s="110" t="s">
        <v>317</v>
      </c>
      <c r="K52" s="110"/>
      <c r="L52" s="110"/>
      <c r="M52" s="110"/>
      <c r="N52" s="110"/>
      <c r="O52" s="110"/>
      <c r="P52" s="110"/>
      <c r="Q52" s="110"/>
      <c r="R52" s="84"/>
      <c r="S52" s="110" t="s">
        <v>354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389</v>
      </c>
      <c r="D55" s="87" t="s">
        <v>385</v>
      </c>
      <c r="E55" s="88" t="s">
        <v>390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389</v>
      </c>
      <c r="M55" s="87" t="s">
        <v>385</v>
      </c>
      <c r="N55" s="88" t="s">
        <v>390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389</v>
      </c>
      <c r="V55" s="87" t="s">
        <v>385</v>
      </c>
      <c r="W55" s="88" t="s">
        <v>390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6</v>
      </c>
      <c r="P62" s="16">
        <v>11</v>
      </c>
      <c r="Q62" s="95">
        <v>17</v>
      </c>
      <c r="R62" s="23"/>
      <c r="S62" s="35" t="s">
        <v>135</v>
      </c>
      <c r="T62" s="73" t="s">
        <v>179</v>
      </c>
      <c r="U62" s="56"/>
      <c r="V62" s="57"/>
      <c r="W62" s="58"/>
      <c r="X62" s="16">
        <v>6</v>
      </c>
      <c r="Y62" s="16">
        <v>11</v>
      </c>
      <c r="Z62" s="95">
        <v>17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6</v>
      </c>
      <c r="P63" s="16">
        <v>11</v>
      </c>
      <c r="Q63" s="95">
        <v>17</v>
      </c>
      <c r="R63" s="23"/>
      <c r="S63" s="35" t="s">
        <v>135</v>
      </c>
      <c r="T63" s="73" t="s">
        <v>180</v>
      </c>
      <c r="U63" s="56"/>
      <c r="V63" s="57"/>
      <c r="W63" s="58"/>
      <c r="X63" s="16">
        <v>6</v>
      </c>
      <c r="Y63" s="16">
        <v>11</v>
      </c>
      <c r="Z63" s="95">
        <v>17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64.705882352941202</v>
      </c>
      <c r="M64" s="57">
        <v>17.647058823529399</v>
      </c>
      <c r="N64" s="58">
        <v>17.647058823529399</v>
      </c>
      <c r="O64" s="16">
        <v>6</v>
      </c>
      <c r="P64" s="16">
        <v>11</v>
      </c>
      <c r="Q64" s="95">
        <v>17</v>
      </c>
      <c r="R64" s="23"/>
      <c r="S64" s="35" t="s">
        <v>135</v>
      </c>
      <c r="T64" s="73" t="s">
        <v>181</v>
      </c>
      <c r="U64" s="56">
        <v>64.705882352941202</v>
      </c>
      <c r="V64" s="57">
        <v>17.647058823529399</v>
      </c>
      <c r="W64" s="58">
        <v>17.647058823529399</v>
      </c>
      <c r="X64" s="16">
        <v>6</v>
      </c>
      <c r="Y64" s="16">
        <v>11</v>
      </c>
      <c r="Z64" s="95">
        <v>17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61.1111111111111</v>
      </c>
      <c r="M68" s="57">
        <v>33.3333333333333</v>
      </c>
      <c r="N68" s="58">
        <v>5.5555555555555598</v>
      </c>
      <c r="O68" s="16">
        <v>18</v>
      </c>
      <c r="P68" s="16">
        <v>17</v>
      </c>
      <c r="Q68" s="95">
        <v>35</v>
      </c>
      <c r="R68" s="23"/>
      <c r="S68" s="35" t="s">
        <v>137</v>
      </c>
      <c r="T68" s="73" t="s">
        <v>179</v>
      </c>
      <c r="U68" s="56">
        <v>65</v>
      </c>
      <c r="V68" s="57">
        <v>30</v>
      </c>
      <c r="W68" s="58">
        <v>5</v>
      </c>
      <c r="X68" s="16">
        <v>20</v>
      </c>
      <c r="Y68" s="16">
        <v>21</v>
      </c>
      <c r="Z68" s="95">
        <v>42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52.941176470588204</v>
      </c>
      <c r="M69" s="57">
        <v>41.176470588235297</v>
      </c>
      <c r="N69" s="58">
        <v>5.8823529411764701</v>
      </c>
      <c r="O69" s="16">
        <v>18</v>
      </c>
      <c r="P69" s="16">
        <v>17</v>
      </c>
      <c r="Q69" s="95">
        <v>35</v>
      </c>
      <c r="R69" s="23"/>
      <c r="S69" s="35" t="s">
        <v>137</v>
      </c>
      <c r="T69" s="73" t="s">
        <v>180</v>
      </c>
      <c r="U69" s="56">
        <v>61.904761904761898</v>
      </c>
      <c r="V69" s="57">
        <v>33.3333333333333</v>
      </c>
      <c r="W69" s="58">
        <v>4.7619047619047601</v>
      </c>
      <c r="X69" s="16">
        <v>20</v>
      </c>
      <c r="Y69" s="16">
        <v>21</v>
      </c>
      <c r="Z69" s="95">
        <v>42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57.142857142857103</v>
      </c>
      <c r="M70" s="57">
        <v>37.142857142857103</v>
      </c>
      <c r="N70" s="58">
        <v>5.71428571428571</v>
      </c>
      <c r="O70" s="16">
        <v>18</v>
      </c>
      <c r="P70" s="16">
        <v>17</v>
      </c>
      <c r="Q70" s="95">
        <v>35</v>
      </c>
      <c r="R70" s="23"/>
      <c r="S70" s="35" t="s">
        <v>137</v>
      </c>
      <c r="T70" s="73" t="s">
        <v>181</v>
      </c>
      <c r="U70" s="56">
        <v>61.904761904761898</v>
      </c>
      <c r="V70" s="57">
        <v>33.3333333333333</v>
      </c>
      <c r="W70" s="58">
        <v>4.7619047619047601</v>
      </c>
      <c r="X70" s="16">
        <v>20</v>
      </c>
      <c r="Y70" s="16">
        <v>21</v>
      </c>
      <c r="Z70" s="95">
        <v>42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58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58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72.727272727272705</v>
      </c>
      <c r="D73" s="57">
        <v>27.272727272727298</v>
      </c>
      <c r="E73" s="58">
        <v>0</v>
      </c>
      <c r="F73" s="16">
        <v>6</v>
      </c>
      <c r="G73" s="16">
        <v>5</v>
      </c>
      <c r="H73" s="58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72.727272727272705</v>
      </c>
      <c r="V73" s="57">
        <v>27.272727272727298</v>
      </c>
      <c r="W73" s="58">
        <v>0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58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58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58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6</v>
      </c>
      <c r="G80" s="16">
        <v>5</v>
      </c>
      <c r="H80" s="58">
        <v>11</v>
      </c>
      <c r="I80" s="23"/>
      <c r="J80" s="35" t="s">
        <v>141</v>
      </c>
      <c r="K80" s="73" t="s">
        <v>179</v>
      </c>
      <c r="L80" s="56"/>
      <c r="M80" s="57"/>
      <c r="N80" s="58"/>
      <c r="O80" s="16">
        <v>5</v>
      </c>
      <c r="P80" s="16">
        <v>5</v>
      </c>
      <c r="Q80" s="95">
        <v>10</v>
      </c>
      <c r="R80" s="23"/>
      <c r="S80" s="35" t="s">
        <v>141</v>
      </c>
      <c r="T80" s="73" t="s">
        <v>179</v>
      </c>
      <c r="U80" s="56">
        <v>45.454545454545503</v>
      </c>
      <c r="V80" s="57">
        <v>36.363636363636402</v>
      </c>
      <c r="W80" s="58">
        <v>18.181818181818201</v>
      </c>
      <c r="X80" s="16">
        <v>11</v>
      </c>
      <c r="Y80" s="16">
        <v>10</v>
      </c>
      <c r="Z80" s="95">
        <v>21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6</v>
      </c>
      <c r="G81" s="16">
        <v>5</v>
      </c>
      <c r="H81" s="58">
        <v>11</v>
      </c>
      <c r="I81" s="23"/>
      <c r="J81" s="35" t="s">
        <v>141</v>
      </c>
      <c r="K81" s="73" t="s">
        <v>180</v>
      </c>
      <c r="L81" s="56"/>
      <c r="M81" s="57"/>
      <c r="N81" s="58"/>
      <c r="O81" s="16">
        <v>5</v>
      </c>
      <c r="P81" s="16">
        <v>5</v>
      </c>
      <c r="Q81" s="95">
        <v>10</v>
      </c>
      <c r="R81" s="23"/>
      <c r="S81" s="35" t="s">
        <v>141</v>
      </c>
      <c r="T81" s="73" t="s">
        <v>180</v>
      </c>
      <c r="U81" s="56">
        <v>50</v>
      </c>
      <c r="V81" s="57">
        <v>40</v>
      </c>
      <c r="W81" s="58">
        <v>10</v>
      </c>
      <c r="X81" s="16">
        <v>11</v>
      </c>
      <c r="Y81" s="16">
        <v>10</v>
      </c>
      <c r="Z81" s="95">
        <v>21</v>
      </c>
    </row>
    <row r="82" spans="1:26" ht="14" hidden="1" customHeight="1" x14ac:dyDescent="0.15">
      <c r="A82" s="80" t="s">
        <v>141</v>
      </c>
      <c r="B82" s="73" t="s">
        <v>181</v>
      </c>
      <c r="C82" s="56">
        <v>63.636363636363598</v>
      </c>
      <c r="D82" s="57">
        <v>27.272727272727298</v>
      </c>
      <c r="E82" s="58">
        <v>9.0909090909090899</v>
      </c>
      <c r="F82" s="16">
        <v>6</v>
      </c>
      <c r="G82" s="16">
        <v>5</v>
      </c>
      <c r="H82" s="58">
        <v>11</v>
      </c>
      <c r="I82" s="23"/>
      <c r="J82" s="35" t="s">
        <v>141</v>
      </c>
      <c r="K82" s="73" t="s">
        <v>181</v>
      </c>
      <c r="L82" s="56">
        <v>30</v>
      </c>
      <c r="M82" s="57">
        <v>50</v>
      </c>
      <c r="N82" s="58">
        <v>20</v>
      </c>
      <c r="O82" s="16">
        <v>5</v>
      </c>
      <c r="P82" s="16">
        <v>5</v>
      </c>
      <c r="Q82" s="95">
        <v>10</v>
      </c>
      <c r="R82" s="23"/>
      <c r="S82" s="35" t="s">
        <v>141</v>
      </c>
      <c r="T82" s="73" t="s">
        <v>181</v>
      </c>
      <c r="U82" s="56">
        <v>47.619047619047599</v>
      </c>
      <c r="V82" s="57">
        <v>38.095238095238102</v>
      </c>
      <c r="W82" s="58">
        <v>14.285714285714301</v>
      </c>
      <c r="X82" s="16">
        <v>11</v>
      </c>
      <c r="Y82" s="16">
        <v>10</v>
      </c>
      <c r="Z82" s="95">
        <v>21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50</v>
      </c>
      <c r="D89" s="57">
        <v>28.571428571428601</v>
      </c>
      <c r="E89" s="58">
        <v>21.428571428571399</v>
      </c>
      <c r="F89" s="16">
        <v>14</v>
      </c>
      <c r="G89" s="16">
        <v>32</v>
      </c>
      <c r="H89" s="58">
        <v>48</v>
      </c>
      <c r="I89" s="23"/>
      <c r="J89" s="35" t="s">
        <v>144</v>
      </c>
      <c r="K89" s="73" t="s">
        <v>179</v>
      </c>
      <c r="L89" s="56">
        <v>52.941176470588204</v>
      </c>
      <c r="M89" s="57">
        <v>31.372549019607799</v>
      </c>
      <c r="N89" s="58">
        <v>15.6862745098039</v>
      </c>
      <c r="O89" s="16">
        <v>51</v>
      </c>
      <c r="P89" s="16">
        <v>74</v>
      </c>
      <c r="Q89" s="95">
        <v>131</v>
      </c>
      <c r="R89" s="23"/>
      <c r="S89" s="35" t="s">
        <v>144</v>
      </c>
      <c r="T89" s="73" t="s">
        <v>179</v>
      </c>
      <c r="U89" s="56">
        <v>52.307692307692299</v>
      </c>
      <c r="V89" s="57">
        <v>30.769230769230798</v>
      </c>
      <c r="W89" s="58">
        <v>16.923076923076898</v>
      </c>
      <c r="X89" s="16">
        <v>65</v>
      </c>
      <c r="Y89" s="16">
        <v>106</v>
      </c>
      <c r="Z89" s="95">
        <v>179</v>
      </c>
    </row>
    <row r="90" spans="1:26" ht="14" hidden="1" customHeight="1" x14ac:dyDescent="0.15">
      <c r="A90" s="80" t="s">
        <v>144</v>
      </c>
      <c r="B90" s="73" t="s">
        <v>180</v>
      </c>
      <c r="C90" s="56">
        <v>68.75</v>
      </c>
      <c r="D90" s="57">
        <v>18.75</v>
      </c>
      <c r="E90" s="58">
        <v>12.5</v>
      </c>
      <c r="F90" s="16">
        <v>14</v>
      </c>
      <c r="G90" s="16">
        <v>32</v>
      </c>
      <c r="H90" s="58">
        <v>48</v>
      </c>
      <c r="I90" s="23"/>
      <c r="J90" s="35" t="s">
        <v>144</v>
      </c>
      <c r="K90" s="73" t="s">
        <v>180</v>
      </c>
      <c r="L90" s="56">
        <v>67.567567567567593</v>
      </c>
      <c r="M90" s="57">
        <v>21.6216216216216</v>
      </c>
      <c r="N90" s="58">
        <v>10.8108108108108</v>
      </c>
      <c r="O90" s="16">
        <v>51</v>
      </c>
      <c r="P90" s="16">
        <v>74</v>
      </c>
      <c r="Q90" s="95">
        <v>131</v>
      </c>
      <c r="R90" s="23"/>
      <c r="S90" s="35" t="s">
        <v>144</v>
      </c>
      <c r="T90" s="73" t="s">
        <v>180</v>
      </c>
      <c r="U90" s="56">
        <v>67.924528301886795</v>
      </c>
      <c r="V90" s="57">
        <v>20.754716981132098</v>
      </c>
      <c r="W90" s="58">
        <v>11.320754716981099</v>
      </c>
      <c r="X90" s="16">
        <v>65</v>
      </c>
      <c r="Y90" s="16">
        <v>106</v>
      </c>
      <c r="Z90" s="95">
        <v>179</v>
      </c>
    </row>
    <row r="91" spans="1:26" ht="14" hidden="1" customHeight="1" x14ac:dyDescent="0.15">
      <c r="A91" s="80" t="s">
        <v>144</v>
      </c>
      <c r="B91" s="73" t="s">
        <v>181</v>
      </c>
      <c r="C91" s="56">
        <v>62.5</v>
      </c>
      <c r="D91" s="57">
        <v>22.9166666666667</v>
      </c>
      <c r="E91" s="58">
        <v>14.5833333333333</v>
      </c>
      <c r="F91" s="16">
        <v>14</v>
      </c>
      <c r="G91" s="16">
        <v>32</v>
      </c>
      <c r="H91" s="58">
        <v>48</v>
      </c>
      <c r="I91" s="23"/>
      <c r="J91" s="35" t="s">
        <v>144</v>
      </c>
      <c r="K91" s="73" t="s">
        <v>181</v>
      </c>
      <c r="L91" s="56">
        <v>60.305343511450403</v>
      </c>
      <c r="M91" s="57">
        <v>25.1908396946565</v>
      </c>
      <c r="N91" s="58">
        <v>14.503816793893099</v>
      </c>
      <c r="O91" s="16">
        <v>51</v>
      </c>
      <c r="P91" s="16">
        <v>74</v>
      </c>
      <c r="Q91" s="95">
        <v>131</v>
      </c>
      <c r="R91" s="23"/>
      <c r="S91" s="35" t="s">
        <v>144</v>
      </c>
      <c r="T91" s="73" t="s">
        <v>181</v>
      </c>
      <c r="U91" s="56">
        <v>60.893854748603303</v>
      </c>
      <c r="V91" s="57">
        <v>24.581005586592202</v>
      </c>
      <c r="W91" s="58">
        <v>14.525139664804501</v>
      </c>
      <c r="X91" s="16">
        <v>65</v>
      </c>
      <c r="Y91" s="16">
        <v>106</v>
      </c>
      <c r="Z91" s="95">
        <v>179</v>
      </c>
    </row>
    <row r="92" spans="1:26" ht="14" hidden="1" customHeight="1" x14ac:dyDescent="0.15">
      <c r="A92" s="80" t="s">
        <v>185</v>
      </c>
      <c r="B92" s="73" t="s">
        <v>179</v>
      </c>
      <c r="C92" s="56">
        <v>45.454545454545503</v>
      </c>
      <c r="D92" s="57">
        <v>36.363636363636402</v>
      </c>
      <c r="E92" s="58">
        <v>18.181818181818201</v>
      </c>
      <c r="F92" s="16">
        <v>11</v>
      </c>
      <c r="G92" s="16">
        <v>13</v>
      </c>
      <c r="H92" s="58">
        <v>26</v>
      </c>
      <c r="I92" s="23"/>
      <c r="J92" s="35" t="s">
        <v>185</v>
      </c>
      <c r="K92" s="73" t="s">
        <v>179</v>
      </c>
      <c r="L92" s="56"/>
      <c r="M92" s="57"/>
      <c r="N92" s="58"/>
      <c r="O92" s="16">
        <v>6</v>
      </c>
      <c r="P92" s="16">
        <v>11</v>
      </c>
      <c r="Q92" s="95">
        <v>17</v>
      </c>
      <c r="R92" s="23"/>
      <c r="S92" s="35" t="s">
        <v>185</v>
      </c>
      <c r="T92" s="73" t="s">
        <v>179</v>
      </c>
      <c r="U92" s="56">
        <v>52.941176470588204</v>
      </c>
      <c r="V92" s="57">
        <v>23.529411764705898</v>
      </c>
      <c r="W92" s="58">
        <v>23.529411764705898</v>
      </c>
      <c r="X92" s="16">
        <v>17</v>
      </c>
      <c r="Y92" s="16">
        <v>24</v>
      </c>
      <c r="Z92" s="95">
        <v>43</v>
      </c>
    </row>
    <row r="93" spans="1:26" ht="14" hidden="1" customHeight="1" x14ac:dyDescent="0.15">
      <c r="A93" s="80" t="s">
        <v>185</v>
      </c>
      <c r="B93" s="73" t="s">
        <v>180</v>
      </c>
      <c r="C93" s="56">
        <v>92.307692307692307</v>
      </c>
      <c r="D93" s="57">
        <v>7.6923076923076898</v>
      </c>
      <c r="E93" s="58">
        <v>0</v>
      </c>
      <c r="F93" s="16">
        <v>11</v>
      </c>
      <c r="G93" s="16">
        <v>13</v>
      </c>
      <c r="H93" s="58">
        <v>26</v>
      </c>
      <c r="I93" s="23"/>
      <c r="J93" s="35" t="s">
        <v>185</v>
      </c>
      <c r="K93" s="73" t="s">
        <v>180</v>
      </c>
      <c r="L93" s="56"/>
      <c r="M93" s="57"/>
      <c r="N93" s="58"/>
      <c r="O93" s="16">
        <v>6</v>
      </c>
      <c r="P93" s="16">
        <v>11</v>
      </c>
      <c r="Q93" s="95">
        <v>17</v>
      </c>
      <c r="R93" s="23"/>
      <c r="S93" s="35" t="s">
        <v>185</v>
      </c>
      <c r="T93" s="73" t="s">
        <v>180</v>
      </c>
      <c r="U93" s="56">
        <v>79.1666666666667</v>
      </c>
      <c r="V93" s="57">
        <v>16.6666666666667</v>
      </c>
      <c r="W93" s="58">
        <v>4.1666666666666696</v>
      </c>
      <c r="X93" s="16">
        <v>17</v>
      </c>
      <c r="Y93" s="16">
        <v>24</v>
      </c>
      <c r="Z93" s="95">
        <v>43</v>
      </c>
    </row>
    <row r="94" spans="1:26" ht="14" hidden="1" customHeight="1" x14ac:dyDescent="0.15">
      <c r="A94" s="80" t="s">
        <v>185</v>
      </c>
      <c r="B94" s="73" t="s">
        <v>181</v>
      </c>
      <c r="C94" s="56">
        <v>73.076923076923094</v>
      </c>
      <c r="D94" s="57">
        <v>19.230769230769202</v>
      </c>
      <c r="E94" s="58">
        <v>7.6923076923076898</v>
      </c>
      <c r="F94" s="16">
        <v>11</v>
      </c>
      <c r="G94" s="16">
        <v>13</v>
      </c>
      <c r="H94" s="58">
        <v>26</v>
      </c>
      <c r="I94" s="23"/>
      <c r="J94" s="35" t="s">
        <v>185</v>
      </c>
      <c r="K94" s="73" t="s">
        <v>181</v>
      </c>
      <c r="L94" s="56">
        <v>64.705882352941202</v>
      </c>
      <c r="M94" s="57">
        <v>17.647058823529399</v>
      </c>
      <c r="N94" s="58">
        <v>17.647058823529399</v>
      </c>
      <c r="O94" s="16">
        <v>6</v>
      </c>
      <c r="P94" s="16">
        <v>11</v>
      </c>
      <c r="Q94" s="95">
        <v>17</v>
      </c>
      <c r="R94" s="23"/>
      <c r="S94" s="35" t="s">
        <v>185</v>
      </c>
      <c r="T94" s="73" t="s">
        <v>181</v>
      </c>
      <c r="U94" s="56">
        <v>69.767441860465098</v>
      </c>
      <c r="V94" s="57">
        <v>18.604651162790699</v>
      </c>
      <c r="W94" s="58">
        <v>11.6279069767442</v>
      </c>
      <c r="X94" s="16">
        <v>17</v>
      </c>
      <c r="Y94" s="16">
        <v>24</v>
      </c>
      <c r="Z94" s="95">
        <v>43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61.1111111111111</v>
      </c>
      <c r="M95" s="57">
        <v>33.3333333333333</v>
      </c>
      <c r="N95" s="58">
        <v>5.5555555555555598</v>
      </c>
      <c r="O95" s="16">
        <v>18</v>
      </c>
      <c r="P95" s="16">
        <v>17</v>
      </c>
      <c r="Q95" s="95">
        <v>35</v>
      </c>
      <c r="R95" s="23"/>
      <c r="S95" s="35" t="s">
        <v>186</v>
      </c>
      <c r="T95" s="73" t="s">
        <v>179</v>
      </c>
      <c r="U95" s="56">
        <v>65</v>
      </c>
      <c r="V95" s="57">
        <v>30</v>
      </c>
      <c r="W95" s="58">
        <v>5</v>
      </c>
      <c r="X95" s="16">
        <v>20</v>
      </c>
      <c r="Y95" s="16">
        <v>21</v>
      </c>
      <c r="Z95" s="95">
        <v>42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52.941176470588204</v>
      </c>
      <c r="M96" s="57">
        <v>41.176470588235297</v>
      </c>
      <c r="N96" s="58">
        <v>5.8823529411764701</v>
      </c>
      <c r="O96" s="16">
        <v>18</v>
      </c>
      <c r="P96" s="16">
        <v>17</v>
      </c>
      <c r="Q96" s="95">
        <v>35</v>
      </c>
      <c r="R96" s="23"/>
      <c r="S96" s="35" t="s">
        <v>186</v>
      </c>
      <c r="T96" s="73" t="s">
        <v>180</v>
      </c>
      <c r="U96" s="56">
        <v>61.904761904761898</v>
      </c>
      <c r="V96" s="57">
        <v>33.3333333333333</v>
      </c>
      <c r="W96" s="58">
        <v>4.7619047619047601</v>
      </c>
      <c r="X96" s="16">
        <v>20</v>
      </c>
      <c r="Y96" s="16">
        <v>21</v>
      </c>
      <c r="Z96" s="95">
        <v>42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57.142857142857103</v>
      </c>
      <c r="M97" s="57">
        <v>37.142857142857103</v>
      </c>
      <c r="N97" s="58">
        <v>5.71428571428571</v>
      </c>
      <c r="O97" s="16">
        <v>18</v>
      </c>
      <c r="P97" s="16">
        <v>17</v>
      </c>
      <c r="Q97" s="95">
        <v>35</v>
      </c>
      <c r="R97" s="23"/>
      <c r="S97" s="35" t="s">
        <v>186</v>
      </c>
      <c r="T97" s="73" t="s">
        <v>181</v>
      </c>
      <c r="U97" s="56">
        <v>61.904761904761898</v>
      </c>
      <c r="V97" s="57">
        <v>33.3333333333333</v>
      </c>
      <c r="W97" s="58">
        <v>4.7619047619047601</v>
      </c>
      <c r="X97" s="16">
        <v>20</v>
      </c>
      <c r="Y97" s="16">
        <v>21</v>
      </c>
      <c r="Z97" s="95">
        <v>42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7</v>
      </c>
      <c r="G98" s="16">
        <v>12</v>
      </c>
      <c r="H98" s="58">
        <v>19</v>
      </c>
      <c r="I98" s="23"/>
      <c r="J98" s="35" t="s">
        <v>187</v>
      </c>
      <c r="K98" s="73" t="s">
        <v>179</v>
      </c>
      <c r="L98" s="56"/>
      <c r="M98" s="57"/>
      <c r="N98" s="58"/>
      <c r="O98" s="16">
        <v>5</v>
      </c>
      <c r="P98" s="16">
        <v>5</v>
      </c>
      <c r="Q98" s="95">
        <v>10</v>
      </c>
      <c r="R98" s="23"/>
      <c r="S98" s="35" t="s">
        <v>187</v>
      </c>
      <c r="T98" s="73" t="s">
        <v>179</v>
      </c>
      <c r="U98" s="56">
        <v>50</v>
      </c>
      <c r="V98" s="57">
        <v>33.3333333333333</v>
      </c>
      <c r="W98" s="58">
        <v>16.6666666666667</v>
      </c>
      <c r="X98" s="16">
        <v>12</v>
      </c>
      <c r="Y98" s="16">
        <v>17</v>
      </c>
      <c r="Z98" s="95">
        <v>29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7</v>
      </c>
      <c r="G99" s="16">
        <v>12</v>
      </c>
      <c r="H99" s="58">
        <v>19</v>
      </c>
      <c r="I99" s="23"/>
      <c r="J99" s="35" t="s">
        <v>187</v>
      </c>
      <c r="K99" s="73" t="s">
        <v>180</v>
      </c>
      <c r="L99" s="56"/>
      <c r="M99" s="57"/>
      <c r="N99" s="58"/>
      <c r="O99" s="16">
        <v>5</v>
      </c>
      <c r="P99" s="16">
        <v>5</v>
      </c>
      <c r="Q99" s="95">
        <v>10</v>
      </c>
      <c r="R99" s="23"/>
      <c r="S99" s="35" t="s">
        <v>187</v>
      </c>
      <c r="T99" s="73" t="s">
        <v>180</v>
      </c>
      <c r="U99" s="56">
        <v>58.823529411764703</v>
      </c>
      <c r="V99" s="57">
        <v>29.411764705882401</v>
      </c>
      <c r="W99" s="58">
        <v>11.764705882352899</v>
      </c>
      <c r="X99" s="16">
        <v>12</v>
      </c>
      <c r="Y99" s="16">
        <v>17</v>
      </c>
      <c r="Z99" s="95">
        <v>29</v>
      </c>
    </row>
    <row r="100" spans="1:26" ht="14" hidden="1" customHeight="1" x14ac:dyDescent="0.15">
      <c r="A100" s="80" t="s">
        <v>187</v>
      </c>
      <c r="B100" s="73" t="s">
        <v>181</v>
      </c>
      <c r="C100" s="56">
        <v>68.421052631578902</v>
      </c>
      <c r="D100" s="57">
        <v>21.052631578947398</v>
      </c>
      <c r="E100" s="58">
        <v>10.526315789473699</v>
      </c>
      <c r="F100" s="16">
        <v>7</v>
      </c>
      <c r="G100" s="16">
        <v>12</v>
      </c>
      <c r="H100" s="58">
        <v>19</v>
      </c>
      <c r="I100" s="23"/>
      <c r="J100" s="35" t="s">
        <v>187</v>
      </c>
      <c r="K100" s="73" t="s">
        <v>181</v>
      </c>
      <c r="L100" s="56">
        <v>30</v>
      </c>
      <c r="M100" s="57">
        <v>50</v>
      </c>
      <c r="N100" s="58">
        <v>20</v>
      </c>
      <c r="O100" s="16">
        <v>5</v>
      </c>
      <c r="P100" s="16">
        <v>5</v>
      </c>
      <c r="Q100" s="95">
        <v>10</v>
      </c>
      <c r="R100" s="23"/>
      <c r="S100" s="35" t="s">
        <v>187</v>
      </c>
      <c r="T100" s="73" t="s">
        <v>181</v>
      </c>
      <c r="U100" s="56">
        <v>55.172413793103402</v>
      </c>
      <c r="V100" s="57">
        <v>31.034482758620701</v>
      </c>
      <c r="W100" s="58">
        <v>13.7931034482759</v>
      </c>
      <c r="X100" s="16">
        <v>12</v>
      </c>
      <c r="Y100" s="16">
        <v>17</v>
      </c>
      <c r="Z100" s="95">
        <v>29</v>
      </c>
    </row>
    <row r="101" spans="1:26" ht="14" customHeight="1" x14ac:dyDescent="0.15">
      <c r="A101" s="81" t="s">
        <v>188</v>
      </c>
      <c r="B101" s="79" t="s">
        <v>179</v>
      </c>
      <c r="C101" s="89">
        <v>55.882352941176499</v>
      </c>
      <c r="D101" s="90">
        <v>26.470588235294102</v>
      </c>
      <c r="E101" s="91">
        <v>17.647058823529399</v>
      </c>
      <c r="F101" s="20">
        <v>34</v>
      </c>
      <c r="G101" s="20">
        <v>61</v>
      </c>
      <c r="H101" s="91">
        <v>100</v>
      </c>
      <c r="I101" s="67"/>
      <c r="J101" s="78" t="s">
        <v>188</v>
      </c>
      <c r="K101" s="79" t="s">
        <v>179</v>
      </c>
      <c r="L101" s="89">
        <v>53.75</v>
      </c>
      <c r="M101" s="90">
        <v>31.25</v>
      </c>
      <c r="N101" s="91">
        <v>15</v>
      </c>
      <c r="O101" s="20">
        <v>80</v>
      </c>
      <c r="P101" s="20">
        <v>107</v>
      </c>
      <c r="Q101" s="96">
        <v>193</v>
      </c>
      <c r="R101" s="67"/>
      <c r="S101" s="78" t="s">
        <v>188</v>
      </c>
      <c r="T101" s="79" t="s">
        <v>179</v>
      </c>
      <c r="U101" s="89">
        <v>54.385964912280699</v>
      </c>
      <c r="V101" s="90">
        <v>29.824561403508799</v>
      </c>
      <c r="W101" s="91">
        <v>15.789473684210501</v>
      </c>
      <c r="X101" s="20">
        <v>114</v>
      </c>
      <c r="Y101" s="20">
        <v>168</v>
      </c>
      <c r="Z101" s="96">
        <v>293</v>
      </c>
    </row>
    <row r="102" spans="1:26" ht="14" customHeight="1" x14ac:dyDescent="0.15">
      <c r="A102" s="81" t="s">
        <v>188</v>
      </c>
      <c r="B102" s="79" t="s">
        <v>180</v>
      </c>
      <c r="C102" s="89">
        <v>75.409836065573799</v>
      </c>
      <c r="D102" s="90">
        <v>16.393442622950801</v>
      </c>
      <c r="E102" s="91">
        <v>8.1967213114754092</v>
      </c>
      <c r="F102" s="20">
        <v>34</v>
      </c>
      <c r="G102" s="20">
        <v>61</v>
      </c>
      <c r="H102" s="91">
        <v>100</v>
      </c>
      <c r="I102" s="67"/>
      <c r="J102" s="78" t="s">
        <v>188</v>
      </c>
      <c r="K102" s="79" t="s">
        <v>180</v>
      </c>
      <c r="L102" s="89">
        <v>63.551401869158902</v>
      </c>
      <c r="M102" s="90">
        <v>26.1682242990654</v>
      </c>
      <c r="N102" s="91">
        <v>10.2803738317757</v>
      </c>
      <c r="O102" s="20">
        <v>80</v>
      </c>
      <c r="P102" s="20">
        <v>107</v>
      </c>
      <c r="Q102" s="96">
        <v>193</v>
      </c>
      <c r="R102" s="67"/>
      <c r="S102" s="78" t="s">
        <v>188</v>
      </c>
      <c r="T102" s="79" t="s">
        <v>180</v>
      </c>
      <c r="U102" s="89">
        <v>67.857142857142904</v>
      </c>
      <c r="V102" s="90">
        <v>22.619047619047599</v>
      </c>
      <c r="W102" s="91">
        <v>9.5238095238095202</v>
      </c>
      <c r="X102" s="20">
        <v>114</v>
      </c>
      <c r="Y102" s="20">
        <v>168</v>
      </c>
      <c r="Z102" s="96">
        <v>293</v>
      </c>
    </row>
    <row r="103" spans="1:26" ht="14" customHeight="1" x14ac:dyDescent="0.15">
      <c r="A103" s="82" t="s">
        <v>188</v>
      </c>
      <c r="B103" s="75" t="s">
        <v>181</v>
      </c>
      <c r="C103" s="59">
        <v>68</v>
      </c>
      <c r="D103" s="60">
        <v>21</v>
      </c>
      <c r="E103" s="61">
        <v>11</v>
      </c>
      <c r="F103" s="18">
        <v>34</v>
      </c>
      <c r="G103" s="18">
        <v>61</v>
      </c>
      <c r="H103" s="61">
        <v>100</v>
      </c>
      <c r="I103" s="67"/>
      <c r="J103" s="74" t="s">
        <v>188</v>
      </c>
      <c r="K103" s="75" t="s">
        <v>181</v>
      </c>
      <c r="L103" s="59">
        <v>58.549222797927499</v>
      </c>
      <c r="M103" s="60">
        <v>27.979274611398999</v>
      </c>
      <c r="N103" s="61">
        <v>13.4715025906736</v>
      </c>
      <c r="O103" s="18">
        <v>80</v>
      </c>
      <c r="P103" s="18">
        <v>107</v>
      </c>
      <c r="Q103" s="62">
        <v>193</v>
      </c>
      <c r="R103" s="67"/>
      <c r="S103" s="74" t="s">
        <v>188</v>
      </c>
      <c r="T103" s="75" t="s">
        <v>181</v>
      </c>
      <c r="U103" s="59">
        <v>61.774744027303797</v>
      </c>
      <c r="V103" s="60">
        <v>25.5972696245734</v>
      </c>
      <c r="W103" s="61">
        <v>12.627986348122899</v>
      </c>
      <c r="X103" s="18">
        <v>114</v>
      </c>
      <c r="Y103" s="18">
        <v>168</v>
      </c>
      <c r="Z103" s="62">
        <v>293</v>
      </c>
    </row>
  </sheetData>
  <autoFilter ref="A55:Z103" xr:uid="{00000000-0009-0000-0000-00000B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 filterMode="1">
    <pageSetUpPr fitToPage="1"/>
  </sheetPr>
  <dimension ref="A1:Z103"/>
  <sheetViews>
    <sheetView showGridLines="0" topLeftCell="A25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207</v>
      </c>
      <c r="P1" s="85"/>
    </row>
    <row r="2" spans="1:18" ht="18" customHeight="1" x14ac:dyDescent="0.2">
      <c r="A2" s="93" t="s">
        <v>244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281</v>
      </c>
      <c r="B52" s="110"/>
      <c r="C52" s="110"/>
      <c r="D52" s="110"/>
      <c r="E52" s="110"/>
      <c r="F52" s="110"/>
      <c r="G52" s="110"/>
      <c r="H52" s="110"/>
      <c r="I52" s="84"/>
      <c r="J52" s="110" t="s">
        <v>318</v>
      </c>
      <c r="K52" s="110"/>
      <c r="L52" s="110"/>
      <c r="M52" s="110"/>
      <c r="N52" s="110"/>
      <c r="O52" s="110"/>
      <c r="P52" s="110"/>
      <c r="Q52" s="110"/>
      <c r="R52" s="84"/>
      <c r="S52" s="110" t="s">
        <v>355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389</v>
      </c>
      <c r="D55" s="87" t="s">
        <v>385</v>
      </c>
      <c r="E55" s="88" t="s">
        <v>390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389</v>
      </c>
      <c r="M55" s="87" t="s">
        <v>385</v>
      </c>
      <c r="N55" s="88" t="s">
        <v>390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389</v>
      </c>
      <c r="V55" s="87" t="s">
        <v>385</v>
      </c>
      <c r="W55" s="88" t="s">
        <v>390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3</v>
      </c>
      <c r="G56" s="14">
        <v>3</v>
      </c>
      <c r="H56" s="55">
        <v>7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3</v>
      </c>
      <c r="Y56" s="14">
        <v>3</v>
      </c>
      <c r="Z56" s="94">
        <v>7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3</v>
      </c>
      <c r="G57" s="16">
        <v>3</v>
      </c>
      <c r="H57" s="58">
        <v>7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3</v>
      </c>
      <c r="Y57" s="16">
        <v>3</v>
      </c>
      <c r="Z57" s="95">
        <v>7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3</v>
      </c>
      <c r="G58" s="16">
        <v>3</v>
      </c>
      <c r="H58" s="58">
        <v>7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3</v>
      </c>
      <c r="Y58" s="16">
        <v>3</v>
      </c>
      <c r="Z58" s="95">
        <v>7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6</v>
      </c>
      <c r="P62" s="16">
        <v>12</v>
      </c>
      <c r="Q62" s="95">
        <v>18</v>
      </c>
      <c r="R62" s="23"/>
      <c r="S62" s="35" t="s">
        <v>135</v>
      </c>
      <c r="T62" s="73" t="s">
        <v>179</v>
      </c>
      <c r="U62" s="56"/>
      <c r="V62" s="57"/>
      <c r="W62" s="58"/>
      <c r="X62" s="16">
        <v>6</v>
      </c>
      <c r="Y62" s="16">
        <v>12</v>
      </c>
      <c r="Z62" s="95">
        <v>18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6</v>
      </c>
      <c r="P63" s="16">
        <v>12</v>
      </c>
      <c r="Q63" s="95">
        <v>18</v>
      </c>
      <c r="R63" s="23"/>
      <c r="S63" s="35" t="s">
        <v>135</v>
      </c>
      <c r="T63" s="73" t="s">
        <v>180</v>
      </c>
      <c r="U63" s="56"/>
      <c r="V63" s="57"/>
      <c r="W63" s="58"/>
      <c r="X63" s="16">
        <v>6</v>
      </c>
      <c r="Y63" s="16">
        <v>12</v>
      </c>
      <c r="Z63" s="95">
        <v>18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61.1111111111111</v>
      </c>
      <c r="M64" s="57">
        <v>27.7777777777778</v>
      </c>
      <c r="N64" s="58">
        <v>11.1111111111111</v>
      </c>
      <c r="O64" s="16">
        <v>6</v>
      </c>
      <c r="P64" s="16">
        <v>12</v>
      </c>
      <c r="Q64" s="95">
        <v>18</v>
      </c>
      <c r="R64" s="23"/>
      <c r="S64" s="35" t="s">
        <v>135</v>
      </c>
      <c r="T64" s="73" t="s">
        <v>181</v>
      </c>
      <c r="U64" s="56">
        <v>61.1111111111111</v>
      </c>
      <c r="V64" s="57">
        <v>27.7777777777778</v>
      </c>
      <c r="W64" s="58">
        <v>11.1111111111111</v>
      </c>
      <c r="X64" s="16">
        <v>6</v>
      </c>
      <c r="Y64" s="16">
        <v>12</v>
      </c>
      <c r="Z64" s="95">
        <v>18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38.8888888888889</v>
      </c>
      <c r="M68" s="57">
        <v>50</v>
      </c>
      <c r="N68" s="58">
        <v>11.1111111111111</v>
      </c>
      <c r="O68" s="16">
        <v>18</v>
      </c>
      <c r="P68" s="16">
        <v>17</v>
      </c>
      <c r="Q68" s="95">
        <v>35</v>
      </c>
      <c r="R68" s="23"/>
      <c r="S68" s="35" t="s">
        <v>137</v>
      </c>
      <c r="T68" s="73" t="s">
        <v>179</v>
      </c>
      <c r="U68" s="56">
        <v>35</v>
      </c>
      <c r="V68" s="57">
        <v>55</v>
      </c>
      <c r="W68" s="58">
        <v>10</v>
      </c>
      <c r="X68" s="16">
        <v>20</v>
      </c>
      <c r="Y68" s="16">
        <v>21</v>
      </c>
      <c r="Z68" s="95">
        <v>42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35.294117647058798</v>
      </c>
      <c r="M69" s="57">
        <v>58.823529411764703</v>
      </c>
      <c r="N69" s="58">
        <v>5.8823529411764701</v>
      </c>
      <c r="O69" s="16">
        <v>18</v>
      </c>
      <c r="P69" s="16">
        <v>17</v>
      </c>
      <c r="Q69" s="95">
        <v>35</v>
      </c>
      <c r="R69" s="23"/>
      <c r="S69" s="35" t="s">
        <v>137</v>
      </c>
      <c r="T69" s="73" t="s">
        <v>180</v>
      </c>
      <c r="U69" s="56">
        <v>38.095238095238102</v>
      </c>
      <c r="V69" s="57">
        <v>57.142857142857103</v>
      </c>
      <c r="W69" s="58">
        <v>4.7619047619047601</v>
      </c>
      <c r="X69" s="16">
        <v>20</v>
      </c>
      <c r="Y69" s="16">
        <v>21</v>
      </c>
      <c r="Z69" s="95">
        <v>42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37.142857142857103</v>
      </c>
      <c r="M70" s="57">
        <v>54.285714285714299</v>
      </c>
      <c r="N70" s="58">
        <v>8.5714285714285694</v>
      </c>
      <c r="O70" s="16">
        <v>18</v>
      </c>
      <c r="P70" s="16">
        <v>17</v>
      </c>
      <c r="Q70" s="95">
        <v>35</v>
      </c>
      <c r="R70" s="23"/>
      <c r="S70" s="35" t="s">
        <v>137</v>
      </c>
      <c r="T70" s="73" t="s">
        <v>181</v>
      </c>
      <c r="U70" s="56">
        <v>35.714285714285701</v>
      </c>
      <c r="V70" s="57">
        <v>57.142857142857103</v>
      </c>
      <c r="W70" s="58">
        <v>7.1428571428571397</v>
      </c>
      <c r="X70" s="16">
        <v>20</v>
      </c>
      <c r="Y70" s="16">
        <v>21</v>
      </c>
      <c r="Z70" s="95">
        <v>42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58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58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18.181818181818201</v>
      </c>
      <c r="D73" s="57">
        <v>54.545454545454497</v>
      </c>
      <c r="E73" s="58">
        <v>27.272727272727298</v>
      </c>
      <c r="F73" s="16">
        <v>6</v>
      </c>
      <c r="G73" s="16">
        <v>5</v>
      </c>
      <c r="H73" s="58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18.181818181818201</v>
      </c>
      <c r="V73" s="57">
        <v>54.545454545454497</v>
      </c>
      <c r="W73" s="58">
        <v>27.272727272727298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58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58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58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7</v>
      </c>
      <c r="G80" s="16">
        <v>5</v>
      </c>
      <c r="H80" s="58">
        <v>12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>
        <v>27.272727272727298</v>
      </c>
      <c r="V80" s="57">
        <v>45.454545454545503</v>
      </c>
      <c r="W80" s="58">
        <v>27.272727272727298</v>
      </c>
      <c r="X80" s="16">
        <v>11</v>
      </c>
      <c r="Y80" s="16">
        <v>10</v>
      </c>
      <c r="Z80" s="95">
        <v>21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7</v>
      </c>
      <c r="G81" s="16">
        <v>5</v>
      </c>
      <c r="H81" s="58">
        <v>12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>
        <v>70</v>
      </c>
      <c r="V81" s="57">
        <v>0</v>
      </c>
      <c r="W81" s="58">
        <v>30</v>
      </c>
      <c r="X81" s="16">
        <v>11</v>
      </c>
      <c r="Y81" s="16">
        <v>10</v>
      </c>
      <c r="Z81" s="95">
        <v>21</v>
      </c>
    </row>
    <row r="82" spans="1:26" ht="14" hidden="1" customHeight="1" x14ac:dyDescent="0.15">
      <c r="A82" s="80" t="s">
        <v>141</v>
      </c>
      <c r="B82" s="73" t="s">
        <v>181</v>
      </c>
      <c r="C82" s="56">
        <v>50</v>
      </c>
      <c r="D82" s="57">
        <v>25</v>
      </c>
      <c r="E82" s="58">
        <v>25</v>
      </c>
      <c r="F82" s="16">
        <v>7</v>
      </c>
      <c r="G82" s="16">
        <v>5</v>
      </c>
      <c r="H82" s="58">
        <v>12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47.619047619047599</v>
      </c>
      <c r="V82" s="57">
        <v>23.8095238095238</v>
      </c>
      <c r="W82" s="58">
        <v>28.571428571428601</v>
      </c>
      <c r="X82" s="16">
        <v>11</v>
      </c>
      <c r="Y82" s="16">
        <v>10</v>
      </c>
      <c r="Z82" s="95">
        <v>21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35.714285714285701</v>
      </c>
      <c r="D89" s="57">
        <v>64.285714285714306</v>
      </c>
      <c r="E89" s="58">
        <v>0</v>
      </c>
      <c r="F89" s="16">
        <v>14</v>
      </c>
      <c r="G89" s="16">
        <v>31</v>
      </c>
      <c r="H89" s="58">
        <v>47</v>
      </c>
      <c r="I89" s="23"/>
      <c r="J89" s="35" t="s">
        <v>144</v>
      </c>
      <c r="K89" s="73" t="s">
        <v>179</v>
      </c>
      <c r="L89" s="56">
        <v>33.3333333333333</v>
      </c>
      <c r="M89" s="57">
        <v>43.137254901960802</v>
      </c>
      <c r="N89" s="58">
        <v>23.529411764705898</v>
      </c>
      <c r="O89" s="16">
        <v>51</v>
      </c>
      <c r="P89" s="16">
        <v>74</v>
      </c>
      <c r="Q89" s="95">
        <v>131</v>
      </c>
      <c r="R89" s="23"/>
      <c r="S89" s="35" t="s">
        <v>144</v>
      </c>
      <c r="T89" s="73" t="s">
        <v>179</v>
      </c>
      <c r="U89" s="56">
        <v>33.846153846153797</v>
      </c>
      <c r="V89" s="57">
        <v>47.692307692307701</v>
      </c>
      <c r="W89" s="58">
        <v>18.461538461538499</v>
      </c>
      <c r="X89" s="16">
        <v>65</v>
      </c>
      <c r="Y89" s="16">
        <v>105</v>
      </c>
      <c r="Z89" s="95">
        <v>178</v>
      </c>
    </row>
    <row r="90" spans="1:26" ht="14" hidden="1" customHeight="1" x14ac:dyDescent="0.15">
      <c r="A90" s="80" t="s">
        <v>144</v>
      </c>
      <c r="B90" s="73" t="s">
        <v>180</v>
      </c>
      <c r="C90" s="56">
        <v>51.612903225806399</v>
      </c>
      <c r="D90" s="57">
        <v>38.709677419354797</v>
      </c>
      <c r="E90" s="58">
        <v>9.67741935483871</v>
      </c>
      <c r="F90" s="16">
        <v>14</v>
      </c>
      <c r="G90" s="16">
        <v>31</v>
      </c>
      <c r="H90" s="58">
        <v>47</v>
      </c>
      <c r="I90" s="23"/>
      <c r="J90" s="35" t="s">
        <v>144</v>
      </c>
      <c r="K90" s="73" t="s">
        <v>180</v>
      </c>
      <c r="L90" s="56">
        <v>54.054054054054099</v>
      </c>
      <c r="M90" s="57">
        <v>37.837837837837803</v>
      </c>
      <c r="N90" s="58">
        <v>8.1081081081081106</v>
      </c>
      <c r="O90" s="16">
        <v>51</v>
      </c>
      <c r="P90" s="16">
        <v>74</v>
      </c>
      <c r="Q90" s="95">
        <v>131</v>
      </c>
      <c r="R90" s="23"/>
      <c r="S90" s="35" t="s">
        <v>144</v>
      </c>
      <c r="T90" s="73" t="s">
        <v>180</v>
      </c>
      <c r="U90" s="56">
        <v>53.3333333333333</v>
      </c>
      <c r="V90" s="57">
        <v>38.095238095238102</v>
      </c>
      <c r="W90" s="58">
        <v>8.5714285714285694</v>
      </c>
      <c r="X90" s="16">
        <v>65</v>
      </c>
      <c r="Y90" s="16">
        <v>105</v>
      </c>
      <c r="Z90" s="95">
        <v>178</v>
      </c>
    </row>
    <row r="91" spans="1:26" ht="14" hidden="1" customHeight="1" x14ac:dyDescent="0.15">
      <c r="A91" s="80" t="s">
        <v>144</v>
      </c>
      <c r="B91" s="73" t="s">
        <v>181</v>
      </c>
      <c r="C91" s="56">
        <v>46.808510638297903</v>
      </c>
      <c r="D91" s="57">
        <v>44.680851063829799</v>
      </c>
      <c r="E91" s="58">
        <v>8.5106382978723403</v>
      </c>
      <c r="F91" s="16">
        <v>14</v>
      </c>
      <c r="G91" s="16">
        <v>31</v>
      </c>
      <c r="H91" s="58">
        <v>47</v>
      </c>
      <c r="I91" s="23"/>
      <c r="J91" s="35" t="s">
        <v>144</v>
      </c>
      <c r="K91" s="73" t="s">
        <v>181</v>
      </c>
      <c r="L91" s="56">
        <v>43.511450381679403</v>
      </c>
      <c r="M91" s="57">
        <v>41.984732824427503</v>
      </c>
      <c r="N91" s="58">
        <v>14.503816793893099</v>
      </c>
      <c r="O91" s="16">
        <v>51</v>
      </c>
      <c r="P91" s="16">
        <v>74</v>
      </c>
      <c r="Q91" s="95">
        <v>131</v>
      </c>
      <c r="R91" s="23"/>
      <c r="S91" s="35" t="s">
        <v>144</v>
      </c>
      <c r="T91" s="73" t="s">
        <v>181</v>
      </c>
      <c r="U91" s="56">
        <v>44.382022471910098</v>
      </c>
      <c r="V91" s="57">
        <v>42.696629213483099</v>
      </c>
      <c r="W91" s="58">
        <v>12.9213483146067</v>
      </c>
      <c r="X91" s="16">
        <v>65</v>
      </c>
      <c r="Y91" s="16">
        <v>105</v>
      </c>
      <c r="Z91" s="95">
        <v>178</v>
      </c>
    </row>
    <row r="92" spans="1:26" ht="14" hidden="1" customHeight="1" x14ac:dyDescent="0.15">
      <c r="A92" s="80" t="s">
        <v>185</v>
      </c>
      <c r="B92" s="73" t="s">
        <v>179</v>
      </c>
      <c r="C92" s="56">
        <v>16.6666666666667</v>
      </c>
      <c r="D92" s="57">
        <v>41.6666666666667</v>
      </c>
      <c r="E92" s="58">
        <v>41.6666666666667</v>
      </c>
      <c r="F92" s="16">
        <v>12</v>
      </c>
      <c r="G92" s="16">
        <v>14</v>
      </c>
      <c r="H92" s="58">
        <v>28</v>
      </c>
      <c r="I92" s="23"/>
      <c r="J92" s="35" t="s">
        <v>185</v>
      </c>
      <c r="K92" s="73" t="s">
        <v>179</v>
      </c>
      <c r="L92" s="56"/>
      <c r="M92" s="57"/>
      <c r="N92" s="58"/>
      <c r="O92" s="16">
        <v>6</v>
      </c>
      <c r="P92" s="16">
        <v>12</v>
      </c>
      <c r="Q92" s="95">
        <v>18</v>
      </c>
      <c r="R92" s="23"/>
      <c r="S92" s="35" t="s">
        <v>185</v>
      </c>
      <c r="T92" s="73" t="s">
        <v>179</v>
      </c>
      <c r="U92" s="56">
        <v>27.7777777777778</v>
      </c>
      <c r="V92" s="57">
        <v>33.3333333333333</v>
      </c>
      <c r="W92" s="58">
        <v>38.8888888888889</v>
      </c>
      <c r="X92" s="16">
        <v>18</v>
      </c>
      <c r="Y92" s="16">
        <v>26</v>
      </c>
      <c r="Z92" s="95">
        <v>46</v>
      </c>
    </row>
    <row r="93" spans="1:26" ht="14" hidden="1" customHeight="1" x14ac:dyDescent="0.15">
      <c r="A93" s="80" t="s">
        <v>185</v>
      </c>
      <c r="B93" s="73" t="s">
        <v>180</v>
      </c>
      <c r="C93" s="56">
        <v>78.571428571428598</v>
      </c>
      <c r="D93" s="57">
        <v>21.428571428571399</v>
      </c>
      <c r="E93" s="58">
        <v>0</v>
      </c>
      <c r="F93" s="16">
        <v>12</v>
      </c>
      <c r="G93" s="16">
        <v>14</v>
      </c>
      <c r="H93" s="58">
        <v>28</v>
      </c>
      <c r="I93" s="23"/>
      <c r="J93" s="35" t="s">
        <v>185</v>
      </c>
      <c r="K93" s="73" t="s">
        <v>180</v>
      </c>
      <c r="L93" s="56"/>
      <c r="M93" s="57"/>
      <c r="N93" s="58"/>
      <c r="O93" s="16">
        <v>6</v>
      </c>
      <c r="P93" s="16">
        <v>12</v>
      </c>
      <c r="Q93" s="95">
        <v>18</v>
      </c>
      <c r="R93" s="23"/>
      <c r="S93" s="35" t="s">
        <v>185</v>
      </c>
      <c r="T93" s="73" t="s">
        <v>180</v>
      </c>
      <c r="U93" s="56">
        <v>73.076923076923094</v>
      </c>
      <c r="V93" s="57">
        <v>26.923076923076898</v>
      </c>
      <c r="W93" s="58">
        <v>0</v>
      </c>
      <c r="X93" s="16">
        <v>18</v>
      </c>
      <c r="Y93" s="16">
        <v>26</v>
      </c>
      <c r="Z93" s="95">
        <v>46</v>
      </c>
    </row>
    <row r="94" spans="1:26" ht="14" hidden="1" customHeight="1" x14ac:dyDescent="0.15">
      <c r="A94" s="80" t="s">
        <v>185</v>
      </c>
      <c r="B94" s="73" t="s">
        <v>181</v>
      </c>
      <c r="C94" s="56">
        <v>50</v>
      </c>
      <c r="D94" s="57">
        <v>32.142857142857103</v>
      </c>
      <c r="E94" s="58">
        <v>17.8571428571429</v>
      </c>
      <c r="F94" s="16">
        <v>12</v>
      </c>
      <c r="G94" s="16">
        <v>14</v>
      </c>
      <c r="H94" s="58">
        <v>28</v>
      </c>
      <c r="I94" s="23"/>
      <c r="J94" s="35" t="s">
        <v>185</v>
      </c>
      <c r="K94" s="73" t="s">
        <v>181</v>
      </c>
      <c r="L94" s="56">
        <v>61.1111111111111</v>
      </c>
      <c r="M94" s="57">
        <v>27.7777777777778</v>
      </c>
      <c r="N94" s="58">
        <v>11.1111111111111</v>
      </c>
      <c r="O94" s="16">
        <v>6</v>
      </c>
      <c r="P94" s="16">
        <v>12</v>
      </c>
      <c r="Q94" s="95">
        <v>18</v>
      </c>
      <c r="R94" s="23"/>
      <c r="S94" s="35" t="s">
        <v>185</v>
      </c>
      <c r="T94" s="73" t="s">
        <v>181</v>
      </c>
      <c r="U94" s="56">
        <v>54.347826086956502</v>
      </c>
      <c r="V94" s="57">
        <v>30.434782608695699</v>
      </c>
      <c r="W94" s="58">
        <v>15.2173913043478</v>
      </c>
      <c r="X94" s="16">
        <v>18</v>
      </c>
      <c r="Y94" s="16">
        <v>26</v>
      </c>
      <c r="Z94" s="95">
        <v>46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38.8888888888889</v>
      </c>
      <c r="M95" s="57">
        <v>50</v>
      </c>
      <c r="N95" s="58">
        <v>11.1111111111111</v>
      </c>
      <c r="O95" s="16">
        <v>18</v>
      </c>
      <c r="P95" s="16">
        <v>17</v>
      </c>
      <c r="Q95" s="95">
        <v>35</v>
      </c>
      <c r="R95" s="23"/>
      <c r="S95" s="35" t="s">
        <v>186</v>
      </c>
      <c r="T95" s="73" t="s">
        <v>179</v>
      </c>
      <c r="U95" s="56">
        <v>35</v>
      </c>
      <c r="V95" s="57">
        <v>55</v>
      </c>
      <c r="W95" s="58">
        <v>10</v>
      </c>
      <c r="X95" s="16">
        <v>20</v>
      </c>
      <c r="Y95" s="16">
        <v>21</v>
      </c>
      <c r="Z95" s="95">
        <v>42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35.294117647058798</v>
      </c>
      <c r="M96" s="57">
        <v>58.823529411764703</v>
      </c>
      <c r="N96" s="58">
        <v>5.8823529411764701</v>
      </c>
      <c r="O96" s="16">
        <v>18</v>
      </c>
      <c r="P96" s="16">
        <v>17</v>
      </c>
      <c r="Q96" s="95">
        <v>35</v>
      </c>
      <c r="R96" s="23"/>
      <c r="S96" s="35" t="s">
        <v>186</v>
      </c>
      <c r="T96" s="73" t="s">
        <v>180</v>
      </c>
      <c r="U96" s="56">
        <v>38.095238095238102</v>
      </c>
      <c r="V96" s="57">
        <v>57.142857142857103</v>
      </c>
      <c r="W96" s="58">
        <v>4.7619047619047601</v>
      </c>
      <c r="X96" s="16">
        <v>20</v>
      </c>
      <c r="Y96" s="16">
        <v>21</v>
      </c>
      <c r="Z96" s="95">
        <v>42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37.142857142857103</v>
      </c>
      <c r="M97" s="57">
        <v>54.285714285714299</v>
      </c>
      <c r="N97" s="58">
        <v>8.5714285714285694</v>
      </c>
      <c r="O97" s="16">
        <v>18</v>
      </c>
      <c r="P97" s="16">
        <v>17</v>
      </c>
      <c r="Q97" s="95">
        <v>35</v>
      </c>
      <c r="R97" s="23"/>
      <c r="S97" s="35" t="s">
        <v>186</v>
      </c>
      <c r="T97" s="73" t="s">
        <v>181</v>
      </c>
      <c r="U97" s="56">
        <v>35.714285714285701</v>
      </c>
      <c r="V97" s="57">
        <v>57.142857142857103</v>
      </c>
      <c r="W97" s="58">
        <v>7.1428571428571397</v>
      </c>
      <c r="X97" s="16">
        <v>20</v>
      </c>
      <c r="Y97" s="16">
        <v>21</v>
      </c>
      <c r="Z97" s="95">
        <v>42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8</v>
      </c>
      <c r="G98" s="16">
        <v>12</v>
      </c>
      <c r="H98" s="58">
        <v>20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33.3333333333333</v>
      </c>
      <c r="V98" s="57">
        <v>41.6666666666667</v>
      </c>
      <c r="W98" s="58">
        <v>25</v>
      </c>
      <c r="X98" s="16">
        <v>12</v>
      </c>
      <c r="Y98" s="16">
        <v>17</v>
      </c>
      <c r="Z98" s="95">
        <v>29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8</v>
      </c>
      <c r="G99" s="16">
        <v>12</v>
      </c>
      <c r="H99" s="58">
        <v>20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64.705882352941202</v>
      </c>
      <c r="V99" s="57">
        <v>0</v>
      </c>
      <c r="W99" s="58">
        <v>35.294117647058798</v>
      </c>
      <c r="X99" s="16">
        <v>12</v>
      </c>
      <c r="Y99" s="16">
        <v>17</v>
      </c>
      <c r="Z99" s="95">
        <v>29</v>
      </c>
    </row>
    <row r="100" spans="1:26" ht="14" hidden="1" customHeight="1" x14ac:dyDescent="0.15">
      <c r="A100" s="80" t="s">
        <v>187</v>
      </c>
      <c r="B100" s="73" t="s">
        <v>181</v>
      </c>
      <c r="C100" s="56">
        <v>55</v>
      </c>
      <c r="D100" s="57">
        <v>15</v>
      </c>
      <c r="E100" s="58">
        <v>30</v>
      </c>
      <c r="F100" s="16">
        <v>8</v>
      </c>
      <c r="G100" s="16">
        <v>12</v>
      </c>
      <c r="H100" s="58">
        <v>20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51.724137931034498</v>
      </c>
      <c r="V100" s="57">
        <v>17.241379310344801</v>
      </c>
      <c r="W100" s="58">
        <v>31.034482758620701</v>
      </c>
      <c r="X100" s="16">
        <v>12</v>
      </c>
      <c r="Y100" s="16">
        <v>17</v>
      </c>
      <c r="Z100" s="95">
        <v>29</v>
      </c>
    </row>
    <row r="101" spans="1:26" ht="14" customHeight="1" x14ac:dyDescent="0.15">
      <c r="A101" s="81" t="s">
        <v>188</v>
      </c>
      <c r="B101" s="79" t="s">
        <v>179</v>
      </c>
      <c r="C101" s="89">
        <v>27.7777777777778</v>
      </c>
      <c r="D101" s="90">
        <v>52.7777777777778</v>
      </c>
      <c r="E101" s="91">
        <v>19.4444444444444</v>
      </c>
      <c r="F101" s="20">
        <v>36</v>
      </c>
      <c r="G101" s="20">
        <v>61</v>
      </c>
      <c r="H101" s="91">
        <v>102</v>
      </c>
      <c r="I101" s="67"/>
      <c r="J101" s="78" t="s">
        <v>188</v>
      </c>
      <c r="K101" s="79" t="s">
        <v>179</v>
      </c>
      <c r="L101" s="89">
        <v>35.443037974683499</v>
      </c>
      <c r="M101" s="90">
        <v>43.037974683544299</v>
      </c>
      <c r="N101" s="91">
        <v>21.518987341772199</v>
      </c>
      <c r="O101" s="20">
        <v>79</v>
      </c>
      <c r="P101" s="20">
        <v>108</v>
      </c>
      <c r="Q101" s="96">
        <v>193</v>
      </c>
      <c r="R101" s="67"/>
      <c r="S101" s="78" t="s">
        <v>188</v>
      </c>
      <c r="T101" s="79" t="s">
        <v>179</v>
      </c>
      <c r="U101" s="89">
        <v>33.043478260869598</v>
      </c>
      <c r="V101" s="90">
        <v>46.086956521739097</v>
      </c>
      <c r="W101" s="91">
        <v>20.869565217391301</v>
      </c>
      <c r="X101" s="20">
        <v>115</v>
      </c>
      <c r="Y101" s="20">
        <v>169</v>
      </c>
      <c r="Z101" s="96">
        <v>295</v>
      </c>
    </row>
    <row r="102" spans="1:26" ht="14" customHeight="1" x14ac:dyDescent="0.15">
      <c r="A102" s="81" t="s">
        <v>188</v>
      </c>
      <c r="B102" s="79" t="s">
        <v>180</v>
      </c>
      <c r="C102" s="89">
        <v>60.655737704918003</v>
      </c>
      <c r="D102" s="90">
        <v>27.868852459016399</v>
      </c>
      <c r="E102" s="91">
        <v>11.4754098360656</v>
      </c>
      <c r="F102" s="20">
        <v>36</v>
      </c>
      <c r="G102" s="20">
        <v>61</v>
      </c>
      <c r="H102" s="91">
        <v>102</v>
      </c>
      <c r="I102" s="67"/>
      <c r="J102" s="78" t="s">
        <v>188</v>
      </c>
      <c r="K102" s="79" t="s">
        <v>180</v>
      </c>
      <c r="L102" s="89">
        <v>52.7777777777778</v>
      </c>
      <c r="M102" s="90">
        <v>38.8888888888889</v>
      </c>
      <c r="N102" s="91">
        <v>8.3333333333333304</v>
      </c>
      <c r="O102" s="20">
        <v>79</v>
      </c>
      <c r="P102" s="20">
        <v>108</v>
      </c>
      <c r="Q102" s="96">
        <v>193</v>
      </c>
      <c r="R102" s="67"/>
      <c r="S102" s="78" t="s">
        <v>188</v>
      </c>
      <c r="T102" s="79" t="s">
        <v>180</v>
      </c>
      <c r="U102" s="89">
        <v>55.621301775147899</v>
      </c>
      <c r="V102" s="90">
        <v>34.911242603550299</v>
      </c>
      <c r="W102" s="91">
        <v>9.4674556213017809</v>
      </c>
      <c r="X102" s="20">
        <v>115</v>
      </c>
      <c r="Y102" s="20">
        <v>169</v>
      </c>
      <c r="Z102" s="96">
        <v>295</v>
      </c>
    </row>
    <row r="103" spans="1:26" ht="14" customHeight="1" x14ac:dyDescent="0.15">
      <c r="A103" s="82" t="s">
        <v>188</v>
      </c>
      <c r="B103" s="75" t="s">
        <v>181</v>
      </c>
      <c r="C103" s="59">
        <v>48.039215686274503</v>
      </c>
      <c r="D103" s="60">
        <v>37.254901960784302</v>
      </c>
      <c r="E103" s="61">
        <v>14.705882352941201</v>
      </c>
      <c r="F103" s="18">
        <v>36</v>
      </c>
      <c r="G103" s="18">
        <v>61</v>
      </c>
      <c r="H103" s="61">
        <v>102</v>
      </c>
      <c r="I103" s="67"/>
      <c r="J103" s="74" t="s">
        <v>188</v>
      </c>
      <c r="K103" s="75" t="s">
        <v>181</v>
      </c>
      <c r="L103" s="59">
        <v>44.041450777202101</v>
      </c>
      <c r="M103" s="60">
        <v>41.968911917098403</v>
      </c>
      <c r="N103" s="61">
        <v>13.9896373056995</v>
      </c>
      <c r="O103" s="18">
        <v>79</v>
      </c>
      <c r="P103" s="18">
        <v>108</v>
      </c>
      <c r="Q103" s="62">
        <v>193</v>
      </c>
      <c r="R103" s="67"/>
      <c r="S103" s="74" t="s">
        <v>188</v>
      </c>
      <c r="T103" s="75" t="s">
        <v>181</v>
      </c>
      <c r="U103" s="59">
        <v>45.4237288135593</v>
      </c>
      <c r="V103" s="60">
        <v>40.338983050847503</v>
      </c>
      <c r="W103" s="61">
        <v>14.2372881355932</v>
      </c>
      <c r="X103" s="18">
        <v>115</v>
      </c>
      <c r="Y103" s="18">
        <v>169</v>
      </c>
      <c r="Z103" s="62">
        <v>295</v>
      </c>
    </row>
  </sheetData>
  <autoFilter ref="A55:Z103" xr:uid="{00000000-0009-0000-0000-00000C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 filterMode="1">
    <pageSetUpPr fitToPage="1"/>
  </sheetPr>
  <dimension ref="A1:Z103"/>
  <sheetViews>
    <sheetView showGridLines="0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208</v>
      </c>
      <c r="P1" s="85"/>
    </row>
    <row r="2" spans="1:18" ht="18" customHeight="1" x14ac:dyDescent="0.2">
      <c r="A2" s="93" t="s">
        <v>245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282</v>
      </c>
      <c r="B52" s="110"/>
      <c r="C52" s="110"/>
      <c r="D52" s="110"/>
      <c r="E52" s="110"/>
      <c r="F52" s="110"/>
      <c r="G52" s="110"/>
      <c r="H52" s="110"/>
      <c r="I52" s="84"/>
      <c r="J52" s="110" t="s">
        <v>319</v>
      </c>
      <c r="K52" s="110"/>
      <c r="L52" s="110"/>
      <c r="M52" s="110"/>
      <c r="N52" s="110"/>
      <c r="O52" s="110"/>
      <c r="P52" s="110"/>
      <c r="Q52" s="110"/>
      <c r="R52" s="84"/>
      <c r="S52" s="110" t="s">
        <v>356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390</v>
      </c>
      <c r="D55" s="87" t="s">
        <v>385</v>
      </c>
      <c r="E55" s="88" t="s">
        <v>389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390</v>
      </c>
      <c r="M55" s="87" t="s">
        <v>385</v>
      </c>
      <c r="N55" s="88" t="s">
        <v>389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390</v>
      </c>
      <c r="V55" s="87" t="s">
        <v>385</v>
      </c>
      <c r="W55" s="88" t="s">
        <v>389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12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12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12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12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57.894736842105303</v>
      </c>
      <c r="M64" s="57">
        <v>15.789473684210501</v>
      </c>
      <c r="N64" s="58">
        <v>26.315789473684202</v>
      </c>
      <c r="O64" s="16">
        <v>7</v>
      </c>
      <c r="P64" s="16">
        <v>12</v>
      </c>
      <c r="Q64" s="95">
        <v>19</v>
      </c>
      <c r="R64" s="23"/>
      <c r="S64" s="35" t="s">
        <v>135</v>
      </c>
      <c r="T64" s="73" t="s">
        <v>181</v>
      </c>
      <c r="U64" s="56">
        <v>57.894736842105303</v>
      </c>
      <c r="V64" s="57">
        <v>15.789473684210501</v>
      </c>
      <c r="W64" s="58">
        <v>26.315789473684202</v>
      </c>
      <c r="X64" s="16">
        <v>7</v>
      </c>
      <c r="Y64" s="16">
        <v>12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61.1111111111111</v>
      </c>
      <c r="M68" s="57">
        <v>27.7777777777778</v>
      </c>
      <c r="N68" s="58">
        <v>11.1111111111111</v>
      </c>
      <c r="O68" s="16">
        <v>18</v>
      </c>
      <c r="P68" s="16">
        <v>17</v>
      </c>
      <c r="Q68" s="95">
        <v>35</v>
      </c>
      <c r="R68" s="23"/>
      <c r="S68" s="35" t="s">
        <v>137</v>
      </c>
      <c r="T68" s="73" t="s">
        <v>179</v>
      </c>
      <c r="U68" s="56">
        <v>60</v>
      </c>
      <c r="V68" s="57">
        <v>25</v>
      </c>
      <c r="W68" s="58">
        <v>15</v>
      </c>
      <c r="X68" s="16">
        <v>20</v>
      </c>
      <c r="Y68" s="16">
        <v>21</v>
      </c>
      <c r="Z68" s="95">
        <v>42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47.058823529411796</v>
      </c>
      <c r="M69" s="57">
        <v>17.647058823529399</v>
      </c>
      <c r="N69" s="58">
        <v>35.294117647058798</v>
      </c>
      <c r="O69" s="16">
        <v>18</v>
      </c>
      <c r="P69" s="16">
        <v>17</v>
      </c>
      <c r="Q69" s="95">
        <v>35</v>
      </c>
      <c r="R69" s="23"/>
      <c r="S69" s="35" t="s">
        <v>137</v>
      </c>
      <c r="T69" s="73" t="s">
        <v>180</v>
      </c>
      <c r="U69" s="56">
        <v>38.095238095238102</v>
      </c>
      <c r="V69" s="57">
        <v>19.047619047619001</v>
      </c>
      <c r="W69" s="58">
        <v>42.857142857142897</v>
      </c>
      <c r="X69" s="16">
        <v>20</v>
      </c>
      <c r="Y69" s="16">
        <v>21</v>
      </c>
      <c r="Z69" s="95">
        <v>42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54.285714285714299</v>
      </c>
      <c r="M70" s="57">
        <v>22.8571428571429</v>
      </c>
      <c r="N70" s="58">
        <v>22.8571428571429</v>
      </c>
      <c r="O70" s="16">
        <v>18</v>
      </c>
      <c r="P70" s="16">
        <v>17</v>
      </c>
      <c r="Q70" s="95">
        <v>35</v>
      </c>
      <c r="R70" s="23"/>
      <c r="S70" s="35" t="s">
        <v>137</v>
      </c>
      <c r="T70" s="73" t="s">
        <v>181</v>
      </c>
      <c r="U70" s="56">
        <v>50</v>
      </c>
      <c r="V70" s="57">
        <v>21.428571428571399</v>
      </c>
      <c r="W70" s="58">
        <v>28.571428571428601</v>
      </c>
      <c r="X70" s="16">
        <v>20</v>
      </c>
      <c r="Y70" s="16">
        <v>21</v>
      </c>
      <c r="Z70" s="95">
        <v>42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58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58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63.636363636363598</v>
      </c>
      <c r="D73" s="57">
        <v>0</v>
      </c>
      <c r="E73" s="58">
        <v>36.363636363636402</v>
      </c>
      <c r="F73" s="16">
        <v>6</v>
      </c>
      <c r="G73" s="16">
        <v>5</v>
      </c>
      <c r="H73" s="58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63.636363636363598</v>
      </c>
      <c r="V73" s="57">
        <v>0</v>
      </c>
      <c r="W73" s="58">
        <v>36.363636363636402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58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58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58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7</v>
      </c>
      <c r="G80" s="16">
        <v>5</v>
      </c>
      <c r="H80" s="58">
        <v>12</v>
      </c>
      <c r="I80" s="23"/>
      <c r="J80" s="35" t="s">
        <v>141</v>
      </c>
      <c r="K80" s="73" t="s">
        <v>179</v>
      </c>
      <c r="L80" s="56"/>
      <c r="M80" s="57"/>
      <c r="N80" s="58"/>
      <c r="O80" s="16">
        <v>5</v>
      </c>
      <c r="P80" s="16">
        <v>5</v>
      </c>
      <c r="Q80" s="95">
        <v>10</v>
      </c>
      <c r="R80" s="23"/>
      <c r="S80" s="35" t="s">
        <v>141</v>
      </c>
      <c r="T80" s="73" t="s">
        <v>179</v>
      </c>
      <c r="U80" s="56">
        <v>58.3333333333333</v>
      </c>
      <c r="V80" s="57">
        <v>16.6666666666667</v>
      </c>
      <c r="W80" s="58">
        <v>25</v>
      </c>
      <c r="X80" s="16">
        <v>12</v>
      </c>
      <c r="Y80" s="16">
        <v>10</v>
      </c>
      <c r="Z80" s="95">
        <v>22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7</v>
      </c>
      <c r="G81" s="16">
        <v>5</v>
      </c>
      <c r="H81" s="58">
        <v>12</v>
      </c>
      <c r="I81" s="23"/>
      <c r="J81" s="35" t="s">
        <v>141</v>
      </c>
      <c r="K81" s="73" t="s">
        <v>180</v>
      </c>
      <c r="L81" s="56"/>
      <c r="M81" s="57"/>
      <c r="N81" s="58"/>
      <c r="O81" s="16">
        <v>5</v>
      </c>
      <c r="P81" s="16">
        <v>5</v>
      </c>
      <c r="Q81" s="95">
        <v>10</v>
      </c>
      <c r="R81" s="23"/>
      <c r="S81" s="35" t="s">
        <v>141</v>
      </c>
      <c r="T81" s="73" t="s">
        <v>180</v>
      </c>
      <c r="U81" s="56">
        <v>40</v>
      </c>
      <c r="V81" s="57">
        <v>30</v>
      </c>
      <c r="W81" s="58">
        <v>30</v>
      </c>
      <c r="X81" s="16">
        <v>12</v>
      </c>
      <c r="Y81" s="16">
        <v>10</v>
      </c>
      <c r="Z81" s="95">
        <v>22</v>
      </c>
    </row>
    <row r="82" spans="1:26" ht="14" hidden="1" customHeight="1" x14ac:dyDescent="0.15">
      <c r="A82" s="80" t="s">
        <v>141</v>
      </c>
      <c r="B82" s="73" t="s">
        <v>181</v>
      </c>
      <c r="C82" s="56">
        <v>33.3333333333333</v>
      </c>
      <c r="D82" s="57">
        <v>25</v>
      </c>
      <c r="E82" s="58">
        <v>41.6666666666667</v>
      </c>
      <c r="F82" s="16">
        <v>7</v>
      </c>
      <c r="G82" s="16">
        <v>5</v>
      </c>
      <c r="H82" s="58">
        <v>12</v>
      </c>
      <c r="I82" s="23"/>
      <c r="J82" s="35" t="s">
        <v>141</v>
      </c>
      <c r="K82" s="73" t="s">
        <v>181</v>
      </c>
      <c r="L82" s="56">
        <v>70</v>
      </c>
      <c r="M82" s="57">
        <v>20</v>
      </c>
      <c r="N82" s="58">
        <v>10</v>
      </c>
      <c r="O82" s="16">
        <v>5</v>
      </c>
      <c r="P82" s="16">
        <v>5</v>
      </c>
      <c r="Q82" s="95">
        <v>10</v>
      </c>
      <c r="R82" s="23"/>
      <c r="S82" s="35" t="s">
        <v>141</v>
      </c>
      <c r="T82" s="73" t="s">
        <v>181</v>
      </c>
      <c r="U82" s="56">
        <v>50</v>
      </c>
      <c r="V82" s="57">
        <v>22.727272727272702</v>
      </c>
      <c r="W82" s="58">
        <v>27.272727272727298</v>
      </c>
      <c r="X82" s="16">
        <v>12</v>
      </c>
      <c r="Y82" s="16">
        <v>10</v>
      </c>
      <c r="Z82" s="95">
        <v>22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57.142857142857103</v>
      </c>
      <c r="D89" s="57">
        <v>21.428571428571399</v>
      </c>
      <c r="E89" s="58">
        <v>21.428571428571399</v>
      </c>
      <c r="F89" s="16">
        <v>14</v>
      </c>
      <c r="G89" s="16">
        <v>30</v>
      </c>
      <c r="H89" s="58">
        <v>46</v>
      </c>
      <c r="I89" s="23"/>
      <c r="J89" s="35" t="s">
        <v>144</v>
      </c>
      <c r="K89" s="73" t="s">
        <v>179</v>
      </c>
      <c r="L89" s="56">
        <v>43.137254901960802</v>
      </c>
      <c r="M89" s="57">
        <v>29.411764705882401</v>
      </c>
      <c r="N89" s="58">
        <v>27.4509803921569</v>
      </c>
      <c r="O89" s="16">
        <v>51</v>
      </c>
      <c r="P89" s="16">
        <v>73</v>
      </c>
      <c r="Q89" s="95">
        <v>130</v>
      </c>
      <c r="R89" s="23"/>
      <c r="S89" s="35" t="s">
        <v>144</v>
      </c>
      <c r="T89" s="73" t="s">
        <v>179</v>
      </c>
      <c r="U89" s="56">
        <v>46.153846153846203</v>
      </c>
      <c r="V89" s="57">
        <v>27.692307692307701</v>
      </c>
      <c r="W89" s="58">
        <v>26.153846153846199</v>
      </c>
      <c r="X89" s="16">
        <v>65</v>
      </c>
      <c r="Y89" s="16">
        <v>103</v>
      </c>
      <c r="Z89" s="95">
        <v>176</v>
      </c>
    </row>
    <row r="90" spans="1:26" ht="14" hidden="1" customHeight="1" x14ac:dyDescent="0.15">
      <c r="A90" s="80" t="s">
        <v>144</v>
      </c>
      <c r="B90" s="73" t="s">
        <v>180</v>
      </c>
      <c r="C90" s="56">
        <v>63.3333333333333</v>
      </c>
      <c r="D90" s="57">
        <v>23.3333333333333</v>
      </c>
      <c r="E90" s="58">
        <v>13.3333333333333</v>
      </c>
      <c r="F90" s="16">
        <v>14</v>
      </c>
      <c r="G90" s="16">
        <v>30</v>
      </c>
      <c r="H90" s="58">
        <v>46</v>
      </c>
      <c r="I90" s="23"/>
      <c r="J90" s="35" t="s">
        <v>144</v>
      </c>
      <c r="K90" s="73" t="s">
        <v>180</v>
      </c>
      <c r="L90" s="56">
        <v>58.904109589041099</v>
      </c>
      <c r="M90" s="57">
        <v>19.178082191780799</v>
      </c>
      <c r="N90" s="58">
        <v>21.917808219178099</v>
      </c>
      <c r="O90" s="16">
        <v>51</v>
      </c>
      <c r="P90" s="16">
        <v>73</v>
      </c>
      <c r="Q90" s="95">
        <v>130</v>
      </c>
      <c r="R90" s="23"/>
      <c r="S90" s="35" t="s">
        <v>144</v>
      </c>
      <c r="T90" s="73" t="s">
        <v>180</v>
      </c>
      <c r="U90" s="56">
        <v>60.194174757281601</v>
      </c>
      <c r="V90" s="57">
        <v>20.3883495145631</v>
      </c>
      <c r="W90" s="58">
        <v>19.417475728155299</v>
      </c>
      <c r="X90" s="16">
        <v>65</v>
      </c>
      <c r="Y90" s="16">
        <v>103</v>
      </c>
      <c r="Z90" s="95">
        <v>176</v>
      </c>
    </row>
    <row r="91" spans="1:26" ht="14" hidden="1" customHeight="1" x14ac:dyDescent="0.15">
      <c r="A91" s="80" t="s">
        <v>144</v>
      </c>
      <c r="B91" s="73" t="s">
        <v>181</v>
      </c>
      <c r="C91" s="56">
        <v>63.043478260869598</v>
      </c>
      <c r="D91" s="57">
        <v>21.739130434782599</v>
      </c>
      <c r="E91" s="58">
        <v>15.2173913043478</v>
      </c>
      <c r="F91" s="16">
        <v>14</v>
      </c>
      <c r="G91" s="16">
        <v>30</v>
      </c>
      <c r="H91" s="58">
        <v>46</v>
      </c>
      <c r="I91" s="23"/>
      <c r="J91" s="35" t="s">
        <v>144</v>
      </c>
      <c r="K91" s="73" t="s">
        <v>181</v>
      </c>
      <c r="L91" s="56">
        <v>51.538461538461497</v>
      </c>
      <c r="M91" s="57">
        <v>23.846153846153801</v>
      </c>
      <c r="N91" s="58">
        <v>24.615384615384599</v>
      </c>
      <c r="O91" s="16">
        <v>51</v>
      </c>
      <c r="P91" s="16">
        <v>73</v>
      </c>
      <c r="Q91" s="95">
        <v>130</v>
      </c>
      <c r="R91" s="23"/>
      <c r="S91" s="35" t="s">
        <v>144</v>
      </c>
      <c r="T91" s="73" t="s">
        <v>181</v>
      </c>
      <c r="U91" s="56">
        <v>54.545454545454497</v>
      </c>
      <c r="V91" s="57">
        <v>23.295454545454501</v>
      </c>
      <c r="W91" s="58">
        <v>22.159090909090899</v>
      </c>
      <c r="X91" s="16">
        <v>65</v>
      </c>
      <c r="Y91" s="16">
        <v>103</v>
      </c>
      <c r="Z91" s="95">
        <v>176</v>
      </c>
    </row>
    <row r="92" spans="1:26" ht="14" hidden="1" customHeight="1" x14ac:dyDescent="0.15">
      <c r="A92" s="80" t="s">
        <v>185</v>
      </c>
      <c r="B92" s="73" t="s">
        <v>179</v>
      </c>
      <c r="C92" s="56">
        <v>63.636363636363598</v>
      </c>
      <c r="D92" s="57">
        <v>0</v>
      </c>
      <c r="E92" s="58">
        <v>36.363636363636402</v>
      </c>
      <c r="F92" s="16">
        <v>11</v>
      </c>
      <c r="G92" s="16">
        <v>14</v>
      </c>
      <c r="H92" s="58">
        <v>27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12</v>
      </c>
      <c r="Q92" s="95">
        <v>19</v>
      </c>
      <c r="R92" s="23"/>
      <c r="S92" s="35" t="s">
        <v>185</v>
      </c>
      <c r="T92" s="73" t="s">
        <v>179</v>
      </c>
      <c r="U92" s="56">
        <v>72.2222222222222</v>
      </c>
      <c r="V92" s="57">
        <v>0</v>
      </c>
      <c r="W92" s="58">
        <v>27.7777777777778</v>
      </c>
      <c r="X92" s="16">
        <v>18</v>
      </c>
      <c r="Y92" s="16">
        <v>26</v>
      </c>
      <c r="Z92" s="95">
        <v>46</v>
      </c>
    </row>
    <row r="93" spans="1:26" ht="14" hidden="1" customHeight="1" x14ac:dyDescent="0.15">
      <c r="A93" s="80" t="s">
        <v>185</v>
      </c>
      <c r="B93" s="73" t="s">
        <v>180</v>
      </c>
      <c r="C93" s="56">
        <v>35.714285714285701</v>
      </c>
      <c r="D93" s="57">
        <v>7.1428571428571397</v>
      </c>
      <c r="E93" s="58">
        <v>57.142857142857103</v>
      </c>
      <c r="F93" s="16">
        <v>11</v>
      </c>
      <c r="G93" s="16">
        <v>14</v>
      </c>
      <c r="H93" s="58">
        <v>27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12</v>
      </c>
      <c r="Q93" s="95">
        <v>19</v>
      </c>
      <c r="R93" s="23"/>
      <c r="S93" s="35" t="s">
        <v>185</v>
      </c>
      <c r="T93" s="73" t="s">
        <v>180</v>
      </c>
      <c r="U93" s="56">
        <v>38.461538461538503</v>
      </c>
      <c r="V93" s="57">
        <v>15.384615384615399</v>
      </c>
      <c r="W93" s="58">
        <v>46.153846153846203</v>
      </c>
      <c r="X93" s="16">
        <v>18</v>
      </c>
      <c r="Y93" s="16">
        <v>26</v>
      </c>
      <c r="Z93" s="95">
        <v>46</v>
      </c>
    </row>
    <row r="94" spans="1:26" ht="14" hidden="1" customHeight="1" x14ac:dyDescent="0.15">
      <c r="A94" s="80" t="s">
        <v>185</v>
      </c>
      <c r="B94" s="73" t="s">
        <v>181</v>
      </c>
      <c r="C94" s="56">
        <v>48.148148148148103</v>
      </c>
      <c r="D94" s="57">
        <v>7.4074074074074101</v>
      </c>
      <c r="E94" s="58">
        <v>44.4444444444444</v>
      </c>
      <c r="F94" s="16">
        <v>11</v>
      </c>
      <c r="G94" s="16">
        <v>14</v>
      </c>
      <c r="H94" s="58">
        <v>27</v>
      </c>
      <c r="I94" s="23"/>
      <c r="J94" s="35" t="s">
        <v>185</v>
      </c>
      <c r="K94" s="73" t="s">
        <v>181</v>
      </c>
      <c r="L94" s="56">
        <v>57.894736842105303</v>
      </c>
      <c r="M94" s="57">
        <v>15.789473684210501</v>
      </c>
      <c r="N94" s="58">
        <v>26.315789473684202</v>
      </c>
      <c r="O94" s="16">
        <v>7</v>
      </c>
      <c r="P94" s="16">
        <v>12</v>
      </c>
      <c r="Q94" s="95">
        <v>19</v>
      </c>
      <c r="R94" s="23"/>
      <c r="S94" s="35" t="s">
        <v>185</v>
      </c>
      <c r="T94" s="73" t="s">
        <v>181</v>
      </c>
      <c r="U94" s="56">
        <v>52.173913043478301</v>
      </c>
      <c r="V94" s="57">
        <v>10.869565217391299</v>
      </c>
      <c r="W94" s="58">
        <v>36.956521739130402</v>
      </c>
      <c r="X94" s="16">
        <v>18</v>
      </c>
      <c r="Y94" s="16">
        <v>26</v>
      </c>
      <c r="Z94" s="95">
        <v>46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61.1111111111111</v>
      </c>
      <c r="M95" s="57">
        <v>27.7777777777778</v>
      </c>
      <c r="N95" s="58">
        <v>11.1111111111111</v>
      </c>
      <c r="O95" s="16">
        <v>18</v>
      </c>
      <c r="P95" s="16">
        <v>17</v>
      </c>
      <c r="Q95" s="95">
        <v>35</v>
      </c>
      <c r="R95" s="23"/>
      <c r="S95" s="35" t="s">
        <v>186</v>
      </c>
      <c r="T95" s="73" t="s">
        <v>179</v>
      </c>
      <c r="U95" s="56">
        <v>60</v>
      </c>
      <c r="V95" s="57">
        <v>25</v>
      </c>
      <c r="W95" s="58">
        <v>15</v>
      </c>
      <c r="X95" s="16">
        <v>20</v>
      </c>
      <c r="Y95" s="16">
        <v>21</v>
      </c>
      <c r="Z95" s="95">
        <v>42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47.058823529411796</v>
      </c>
      <c r="M96" s="57">
        <v>17.647058823529399</v>
      </c>
      <c r="N96" s="58">
        <v>35.294117647058798</v>
      </c>
      <c r="O96" s="16">
        <v>18</v>
      </c>
      <c r="P96" s="16">
        <v>17</v>
      </c>
      <c r="Q96" s="95">
        <v>35</v>
      </c>
      <c r="R96" s="23"/>
      <c r="S96" s="35" t="s">
        <v>186</v>
      </c>
      <c r="T96" s="73" t="s">
        <v>180</v>
      </c>
      <c r="U96" s="56">
        <v>38.095238095238102</v>
      </c>
      <c r="V96" s="57">
        <v>19.047619047619001</v>
      </c>
      <c r="W96" s="58">
        <v>42.857142857142897</v>
      </c>
      <c r="X96" s="16">
        <v>20</v>
      </c>
      <c r="Y96" s="16">
        <v>21</v>
      </c>
      <c r="Z96" s="95">
        <v>42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54.285714285714299</v>
      </c>
      <c r="M97" s="57">
        <v>22.8571428571429</v>
      </c>
      <c r="N97" s="58">
        <v>22.8571428571429</v>
      </c>
      <c r="O97" s="16">
        <v>18</v>
      </c>
      <c r="P97" s="16">
        <v>17</v>
      </c>
      <c r="Q97" s="95">
        <v>35</v>
      </c>
      <c r="R97" s="23"/>
      <c r="S97" s="35" t="s">
        <v>186</v>
      </c>
      <c r="T97" s="73" t="s">
        <v>181</v>
      </c>
      <c r="U97" s="56">
        <v>50</v>
      </c>
      <c r="V97" s="57">
        <v>21.428571428571399</v>
      </c>
      <c r="W97" s="58">
        <v>28.571428571428601</v>
      </c>
      <c r="X97" s="16">
        <v>20</v>
      </c>
      <c r="Y97" s="16">
        <v>21</v>
      </c>
      <c r="Z97" s="95">
        <v>42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8</v>
      </c>
      <c r="G98" s="16">
        <v>12</v>
      </c>
      <c r="H98" s="58">
        <v>20</v>
      </c>
      <c r="I98" s="23"/>
      <c r="J98" s="35" t="s">
        <v>187</v>
      </c>
      <c r="K98" s="73" t="s">
        <v>179</v>
      </c>
      <c r="L98" s="56"/>
      <c r="M98" s="57"/>
      <c r="N98" s="58"/>
      <c r="O98" s="16">
        <v>5</v>
      </c>
      <c r="P98" s="16">
        <v>5</v>
      </c>
      <c r="Q98" s="95">
        <v>10</v>
      </c>
      <c r="R98" s="23"/>
      <c r="S98" s="35" t="s">
        <v>187</v>
      </c>
      <c r="T98" s="73" t="s">
        <v>179</v>
      </c>
      <c r="U98" s="56">
        <v>61.538461538461497</v>
      </c>
      <c r="V98" s="57">
        <v>15.384615384615399</v>
      </c>
      <c r="W98" s="58">
        <v>23.076923076923102</v>
      </c>
      <c r="X98" s="16">
        <v>13</v>
      </c>
      <c r="Y98" s="16">
        <v>17</v>
      </c>
      <c r="Z98" s="95">
        <v>30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8</v>
      </c>
      <c r="G99" s="16">
        <v>12</v>
      </c>
      <c r="H99" s="58">
        <v>20</v>
      </c>
      <c r="I99" s="23"/>
      <c r="J99" s="35" t="s">
        <v>187</v>
      </c>
      <c r="K99" s="73" t="s">
        <v>180</v>
      </c>
      <c r="L99" s="56"/>
      <c r="M99" s="57"/>
      <c r="N99" s="58"/>
      <c r="O99" s="16">
        <v>5</v>
      </c>
      <c r="P99" s="16">
        <v>5</v>
      </c>
      <c r="Q99" s="95">
        <v>10</v>
      </c>
      <c r="R99" s="23"/>
      <c r="S99" s="35" t="s">
        <v>187</v>
      </c>
      <c r="T99" s="73" t="s">
        <v>180</v>
      </c>
      <c r="U99" s="56">
        <v>52.941176470588204</v>
      </c>
      <c r="V99" s="57">
        <v>29.411764705882401</v>
      </c>
      <c r="W99" s="58">
        <v>17.647058823529399</v>
      </c>
      <c r="X99" s="16">
        <v>13</v>
      </c>
      <c r="Y99" s="16">
        <v>17</v>
      </c>
      <c r="Z99" s="95">
        <v>30</v>
      </c>
    </row>
    <row r="100" spans="1:26" ht="14" hidden="1" customHeight="1" x14ac:dyDescent="0.15">
      <c r="A100" s="80" t="s">
        <v>187</v>
      </c>
      <c r="B100" s="73" t="s">
        <v>181</v>
      </c>
      <c r="C100" s="56">
        <v>50</v>
      </c>
      <c r="D100" s="57">
        <v>25</v>
      </c>
      <c r="E100" s="58">
        <v>25</v>
      </c>
      <c r="F100" s="16">
        <v>8</v>
      </c>
      <c r="G100" s="16">
        <v>12</v>
      </c>
      <c r="H100" s="58">
        <v>20</v>
      </c>
      <c r="I100" s="23"/>
      <c r="J100" s="35" t="s">
        <v>187</v>
      </c>
      <c r="K100" s="73" t="s">
        <v>181</v>
      </c>
      <c r="L100" s="56">
        <v>70</v>
      </c>
      <c r="M100" s="57">
        <v>20</v>
      </c>
      <c r="N100" s="58">
        <v>10</v>
      </c>
      <c r="O100" s="16">
        <v>5</v>
      </c>
      <c r="P100" s="16">
        <v>5</v>
      </c>
      <c r="Q100" s="95">
        <v>10</v>
      </c>
      <c r="R100" s="23"/>
      <c r="S100" s="35" t="s">
        <v>187</v>
      </c>
      <c r="T100" s="73" t="s">
        <v>181</v>
      </c>
      <c r="U100" s="56">
        <v>56.6666666666667</v>
      </c>
      <c r="V100" s="57">
        <v>23.3333333333333</v>
      </c>
      <c r="W100" s="58">
        <v>20</v>
      </c>
      <c r="X100" s="16">
        <v>13</v>
      </c>
      <c r="Y100" s="16">
        <v>17</v>
      </c>
      <c r="Z100" s="95">
        <v>30</v>
      </c>
    </row>
    <row r="101" spans="1:26" ht="14" customHeight="1" x14ac:dyDescent="0.15">
      <c r="A101" s="81" t="s">
        <v>188</v>
      </c>
      <c r="B101" s="79" t="s">
        <v>179</v>
      </c>
      <c r="C101" s="89">
        <v>57.142857142857103</v>
      </c>
      <c r="D101" s="90">
        <v>11.4285714285714</v>
      </c>
      <c r="E101" s="91">
        <v>31.428571428571399</v>
      </c>
      <c r="F101" s="20">
        <v>35</v>
      </c>
      <c r="G101" s="20">
        <v>60</v>
      </c>
      <c r="H101" s="91">
        <v>100</v>
      </c>
      <c r="I101" s="67"/>
      <c r="J101" s="78" t="s">
        <v>188</v>
      </c>
      <c r="K101" s="79" t="s">
        <v>179</v>
      </c>
      <c r="L101" s="89">
        <v>53.086419753086403</v>
      </c>
      <c r="M101" s="90">
        <v>25.925925925925899</v>
      </c>
      <c r="N101" s="91">
        <v>20.987654320987701</v>
      </c>
      <c r="O101" s="20">
        <v>81</v>
      </c>
      <c r="P101" s="20">
        <v>107</v>
      </c>
      <c r="Q101" s="96">
        <v>194</v>
      </c>
      <c r="R101" s="67"/>
      <c r="S101" s="78" t="s">
        <v>188</v>
      </c>
      <c r="T101" s="79" t="s">
        <v>179</v>
      </c>
      <c r="U101" s="89">
        <v>54.310344827586199</v>
      </c>
      <c r="V101" s="90">
        <v>21.551724137931</v>
      </c>
      <c r="W101" s="91">
        <v>24.137931034482801</v>
      </c>
      <c r="X101" s="20">
        <v>116</v>
      </c>
      <c r="Y101" s="20">
        <v>167</v>
      </c>
      <c r="Z101" s="96">
        <v>294</v>
      </c>
    </row>
    <row r="102" spans="1:26" ht="14" customHeight="1" x14ac:dyDescent="0.15">
      <c r="A102" s="81" t="s">
        <v>188</v>
      </c>
      <c r="B102" s="79" t="s">
        <v>180</v>
      </c>
      <c r="C102" s="89">
        <v>50</v>
      </c>
      <c r="D102" s="90">
        <v>21.6666666666667</v>
      </c>
      <c r="E102" s="91">
        <v>28.3333333333333</v>
      </c>
      <c r="F102" s="20">
        <v>35</v>
      </c>
      <c r="G102" s="20">
        <v>60</v>
      </c>
      <c r="H102" s="91">
        <v>100</v>
      </c>
      <c r="I102" s="67"/>
      <c r="J102" s="78" t="s">
        <v>188</v>
      </c>
      <c r="K102" s="79" t="s">
        <v>180</v>
      </c>
      <c r="L102" s="89">
        <v>55.140186915887803</v>
      </c>
      <c r="M102" s="90">
        <v>19.6261682242991</v>
      </c>
      <c r="N102" s="91">
        <v>25.233644859813101</v>
      </c>
      <c r="O102" s="20">
        <v>81</v>
      </c>
      <c r="P102" s="20">
        <v>107</v>
      </c>
      <c r="Q102" s="96">
        <v>194</v>
      </c>
      <c r="R102" s="67"/>
      <c r="S102" s="78" t="s">
        <v>188</v>
      </c>
      <c r="T102" s="79" t="s">
        <v>180</v>
      </c>
      <c r="U102" s="89">
        <v>53.293413173652702</v>
      </c>
      <c r="V102" s="90">
        <v>20.359281437125698</v>
      </c>
      <c r="W102" s="91">
        <v>26.347305389221599</v>
      </c>
      <c r="X102" s="20">
        <v>116</v>
      </c>
      <c r="Y102" s="20">
        <v>167</v>
      </c>
      <c r="Z102" s="96">
        <v>294</v>
      </c>
    </row>
    <row r="103" spans="1:26" ht="14" customHeight="1" x14ac:dyDescent="0.15">
      <c r="A103" s="82" t="s">
        <v>188</v>
      </c>
      <c r="B103" s="75" t="s">
        <v>181</v>
      </c>
      <c r="C103" s="59">
        <v>54</v>
      </c>
      <c r="D103" s="60">
        <v>18</v>
      </c>
      <c r="E103" s="61">
        <v>28</v>
      </c>
      <c r="F103" s="18">
        <v>35</v>
      </c>
      <c r="G103" s="18">
        <v>60</v>
      </c>
      <c r="H103" s="61">
        <v>100</v>
      </c>
      <c r="I103" s="67"/>
      <c r="J103" s="74" t="s">
        <v>188</v>
      </c>
      <c r="K103" s="75" t="s">
        <v>181</v>
      </c>
      <c r="L103" s="59">
        <v>53.6082474226804</v>
      </c>
      <c r="M103" s="60">
        <v>22.680412371134</v>
      </c>
      <c r="N103" s="61">
        <v>23.7113402061856</v>
      </c>
      <c r="O103" s="18">
        <v>81</v>
      </c>
      <c r="P103" s="18">
        <v>107</v>
      </c>
      <c r="Q103" s="62">
        <v>194</v>
      </c>
      <c r="R103" s="67"/>
      <c r="S103" s="74" t="s">
        <v>188</v>
      </c>
      <c r="T103" s="75" t="s">
        <v>181</v>
      </c>
      <c r="U103" s="59">
        <v>53.7414965986395</v>
      </c>
      <c r="V103" s="60">
        <v>21.0884353741497</v>
      </c>
      <c r="W103" s="61">
        <v>25.170068027210899</v>
      </c>
      <c r="X103" s="18">
        <v>116</v>
      </c>
      <c r="Y103" s="18">
        <v>167</v>
      </c>
      <c r="Z103" s="62">
        <v>294</v>
      </c>
    </row>
  </sheetData>
  <autoFilter ref="A55:Z103" xr:uid="{00000000-0009-0000-0000-00000D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 filterMode="1">
    <pageSetUpPr fitToPage="1"/>
  </sheetPr>
  <dimension ref="A1:Z103"/>
  <sheetViews>
    <sheetView showGridLines="0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209</v>
      </c>
      <c r="P1" s="85"/>
    </row>
    <row r="2" spans="1:18" ht="18" customHeight="1" x14ac:dyDescent="0.2">
      <c r="A2" s="93" t="s">
        <v>246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283</v>
      </c>
      <c r="B52" s="110"/>
      <c r="C52" s="110"/>
      <c r="D52" s="110"/>
      <c r="E52" s="110"/>
      <c r="F52" s="110"/>
      <c r="G52" s="110"/>
      <c r="H52" s="110"/>
      <c r="I52" s="84"/>
      <c r="J52" s="110" t="s">
        <v>320</v>
      </c>
      <c r="K52" s="110"/>
      <c r="L52" s="110"/>
      <c r="M52" s="110"/>
      <c r="N52" s="110"/>
      <c r="O52" s="110"/>
      <c r="P52" s="110"/>
      <c r="Q52" s="110"/>
      <c r="R52" s="84"/>
      <c r="S52" s="110" t="s">
        <v>357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390</v>
      </c>
      <c r="D55" s="87" t="s">
        <v>385</v>
      </c>
      <c r="E55" s="88" t="s">
        <v>389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390</v>
      </c>
      <c r="M55" s="87" t="s">
        <v>385</v>
      </c>
      <c r="N55" s="88" t="s">
        <v>389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390</v>
      </c>
      <c r="V55" s="87" t="s">
        <v>385</v>
      </c>
      <c r="W55" s="88" t="s">
        <v>389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3</v>
      </c>
      <c r="G56" s="14">
        <v>3</v>
      </c>
      <c r="H56" s="55">
        <v>7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3</v>
      </c>
      <c r="Y56" s="14">
        <v>3</v>
      </c>
      <c r="Z56" s="94">
        <v>7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3</v>
      </c>
      <c r="G57" s="16">
        <v>3</v>
      </c>
      <c r="H57" s="58">
        <v>7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3</v>
      </c>
      <c r="Y57" s="16">
        <v>3</v>
      </c>
      <c r="Z57" s="95">
        <v>7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3</v>
      </c>
      <c r="G58" s="16">
        <v>3</v>
      </c>
      <c r="H58" s="58">
        <v>7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3</v>
      </c>
      <c r="Y58" s="16">
        <v>3</v>
      </c>
      <c r="Z58" s="95">
        <v>7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12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12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12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12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57.894736842105303</v>
      </c>
      <c r="M64" s="57">
        <v>36.842105263157897</v>
      </c>
      <c r="N64" s="58">
        <v>5.2631578947368398</v>
      </c>
      <c r="O64" s="16">
        <v>7</v>
      </c>
      <c r="P64" s="16">
        <v>12</v>
      </c>
      <c r="Q64" s="95">
        <v>19</v>
      </c>
      <c r="R64" s="23"/>
      <c r="S64" s="35" t="s">
        <v>135</v>
      </c>
      <c r="T64" s="73" t="s">
        <v>181</v>
      </c>
      <c r="U64" s="56">
        <v>57.894736842105303</v>
      </c>
      <c r="V64" s="57">
        <v>36.842105263157897</v>
      </c>
      <c r="W64" s="58">
        <v>5.2631578947368398</v>
      </c>
      <c r="X64" s="16">
        <v>7</v>
      </c>
      <c r="Y64" s="16">
        <v>12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72.2222222222222</v>
      </c>
      <c r="M68" s="57">
        <v>22.2222222222222</v>
      </c>
      <c r="N68" s="58">
        <v>5.5555555555555598</v>
      </c>
      <c r="O68" s="16">
        <v>18</v>
      </c>
      <c r="P68" s="16">
        <v>17</v>
      </c>
      <c r="Q68" s="95">
        <v>35</v>
      </c>
      <c r="R68" s="23"/>
      <c r="S68" s="35" t="s">
        <v>137</v>
      </c>
      <c r="T68" s="73" t="s">
        <v>179</v>
      </c>
      <c r="U68" s="56">
        <v>70</v>
      </c>
      <c r="V68" s="57">
        <v>20</v>
      </c>
      <c r="W68" s="58">
        <v>10</v>
      </c>
      <c r="X68" s="16">
        <v>20</v>
      </c>
      <c r="Y68" s="16">
        <v>21</v>
      </c>
      <c r="Z68" s="95">
        <v>42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52.941176470588204</v>
      </c>
      <c r="M69" s="57">
        <v>41.176470588235297</v>
      </c>
      <c r="N69" s="58">
        <v>5.8823529411764701</v>
      </c>
      <c r="O69" s="16">
        <v>18</v>
      </c>
      <c r="P69" s="16">
        <v>17</v>
      </c>
      <c r="Q69" s="95">
        <v>35</v>
      </c>
      <c r="R69" s="23"/>
      <c r="S69" s="35" t="s">
        <v>137</v>
      </c>
      <c r="T69" s="73" t="s">
        <v>180</v>
      </c>
      <c r="U69" s="56">
        <v>61.904761904761898</v>
      </c>
      <c r="V69" s="57">
        <v>33.3333333333333</v>
      </c>
      <c r="W69" s="58">
        <v>4.7619047619047601</v>
      </c>
      <c r="X69" s="16">
        <v>20</v>
      </c>
      <c r="Y69" s="16">
        <v>21</v>
      </c>
      <c r="Z69" s="95">
        <v>42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62.857142857142897</v>
      </c>
      <c r="M70" s="57">
        <v>31.428571428571399</v>
      </c>
      <c r="N70" s="58">
        <v>5.71428571428571</v>
      </c>
      <c r="O70" s="16">
        <v>18</v>
      </c>
      <c r="P70" s="16">
        <v>17</v>
      </c>
      <c r="Q70" s="95">
        <v>35</v>
      </c>
      <c r="R70" s="23"/>
      <c r="S70" s="35" t="s">
        <v>137</v>
      </c>
      <c r="T70" s="73" t="s">
        <v>181</v>
      </c>
      <c r="U70" s="56">
        <v>64.285714285714306</v>
      </c>
      <c r="V70" s="57">
        <v>26.1904761904762</v>
      </c>
      <c r="W70" s="58">
        <v>9.5238095238095202</v>
      </c>
      <c r="X70" s="16">
        <v>20</v>
      </c>
      <c r="Y70" s="16">
        <v>21</v>
      </c>
      <c r="Z70" s="95">
        <v>42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58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58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63.636363636363598</v>
      </c>
      <c r="D73" s="57">
        <v>9.0909090909090899</v>
      </c>
      <c r="E73" s="58">
        <v>27.272727272727298</v>
      </c>
      <c r="F73" s="16">
        <v>6</v>
      </c>
      <c r="G73" s="16">
        <v>5</v>
      </c>
      <c r="H73" s="58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63.636363636363598</v>
      </c>
      <c r="V73" s="57">
        <v>9.0909090909090899</v>
      </c>
      <c r="W73" s="58">
        <v>27.272727272727298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58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58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58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7</v>
      </c>
      <c r="G80" s="16">
        <v>5</v>
      </c>
      <c r="H80" s="58">
        <v>12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>
        <v>54.545454545454497</v>
      </c>
      <c r="V80" s="57">
        <v>36.363636363636402</v>
      </c>
      <c r="W80" s="58">
        <v>9.0909090909090899</v>
      </c>
      <c r="X80" s="16">
        <v>11</v>
      </c>
      <c r="Y80" s="16">
        <v>10</v>
      </c>
      <c r="Z80" s="95">
        <v>21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7</v>
      </c>
      <c r="G81" s="16">
        <v>5</v>
      </c>
      <c r="H81" s="58">
        <v>12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>
        <v>70</v>
      </c>
      <c r="V81" s="57">
        <v>20</v>
      </c>
      <c r="W81" s="58">
        <v>10</v>
      </c>
      <c r="X81" s="16">
        <v>11</v>
      </c>
      <c r="Y81" s="16">
        <v>10</v>
      </c>
      <c r="Z81" s="95">
        <v>21</v>
      </c>
    </row>
    <row r="82" spans="1:26" ht="14" hidden="1" customHeight="1" x14ac:dyDescent="0.15">
      <c r="A82" s="80" t="s">
        <v>141</v>
      </c>
      <c r="B82" s="73" t="s">
        <v>181</v>
      </c>
      <c r="C82" s="56">
        <v>41.6666666666667</v>
      </c>
      <c r="D82" s="57">
        <v>41.6666666666667</v>
      </c>
      <c r="E82" s="58">
        <v>16.6666666666667</v>
      </c>
      <c r="F82" s="16">
        <v>7</v>
      </c>
      <c r="G82" s="16">
        <v>5</v>
      </c>
      <c r="H82" s="58">
        <v>12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61.904761904761898</v>
      </c>
      <c r="V82" s="57">
        <v>28.571428571428601</v>
      </c>
      <c r="W82" s="58">
        <v>9.5238095238095202</v>
      </c>
      <c r="X82" s="16">
        <v>11</v>
      </c>
      <c r="Y82" s="16">
        <v>10</v>
      </c>
      <c r="Z82" s="95">
        <v>21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53.3333333333333</v>
      </c>
      <c r="D89" s="57">
        <v>33.3333333333333</v>
      </c>
      <c r="E89" s="58">
        <v>13.3333333333333</v>
      </c>
      <c r="F89" s="16">
        <v>15</v>
      </c>
      <c r="G89" s="16">
        <v>33</v>
      </c>
      <c r="H89" s="58">
        <v>50</v>
      </c>
      <c r="I89" s="23"/>
      <c r="J89" s="35" t="s">
        <v>144</v>
      </c>
      <c r="K89" s="73" t="s">
        <v>179</v>
      </c>
      <c r="L89" s="56">
        <v>50.980392156862699</v>
      </c>
      <c r="M89" s="57">
        <v>31.372549019607799</v>
      </c>
      <c r="N89" s="58">
        <v>17.647058823529399</v>
      </c>
      <c r="O89" s="16">
        <v>51</v>
      </c>
      <c r="P89" s="16">
        <v>74</v>
      </c>
      <c r="Q89" s="95">
        <v>131</v>
      </c>
      <c r="R89" s="23"/>
      <c r="S89" s="35" t="s">
        <v>144</v>
      </c>
      <c r="T89" s="73" t="s">
        <v>179</v>
      </c>
      <c r="U89" s="56">
        <v>51.515151515151501</v>
      </c>
      <c r="V89" s="57">
        <v>31.818181818181799</v>
      </c>
      <c r="W89" s="58">
        <v>16.6666666666667</v>
      </c>
      <c r="X89" s="16">
        <v>66</v>
      </c>
      <c r="Y89" s="16">
        <v>107</v>
      </c>
      <c r="Z89" s="95">
        <v>181</v>
      </c>
    </row>
    <row r="90" spans="1:26" ht="14" hidden="1" customHeight="1" x14ac:dyDescent="0.15">
      <c r="A90" s="80" t="s">
        <v>144</v>
      </c>
      <c r="B90" s="73" t="s">
        <v>180</v>
      </c>
      <c r="C90" s="56">
        <v>54.545454545454497</v>
      </c>
      <c r="D90" s="57">
        <v>30.303030303030301</v>
      </c>
      <c r="E90" s="58">
        <v>15.1515151515152</v>
      </c>
      <c r="F90" s="16">
        <v>15</v>
      </c>
      <c r="G90" s="16">
        <v>33</v>
      </c>
      <c r="H90" s="58">
        <v>50</v>
      </c>
      <c r="I90" s="23"/>
      <c r="J90" s="35" t="s">
        <v>144</v>
      </c>
      <c r="K90" s="73" t="s">
        <v>180</v>
      </c>
      <c r="L90" s="56">
        <v>60.8108108108108</v>
      </c>
      <c r="M90" s="57">
        <v>32.4324324324324</v>
      </c>
      <c r="N90" s="58">
        <v>6.7567567567567597</v>
      </c>
      <c r="O90" s="16">
        <v>51</v>
      </c>
      <c r="P90" s="16">
        <v>74</v>
      </c>
      <c r="Q90" s="95">
        <v>131</v>
      </c>
      <c r="R90" s="23"/>
      <c r="S90" s="35" t="s">
        <v>144</v>
      </c>
      <c r="T90" s="73" t="s">
        <v>180</v>
      </c>
      <c r="U90" s="56">
        <v>58.878504672897201</v>
      </c>
      <c r="V90" s="57">
        <v>31.775700934579401</v>
      </c>
      <c r="W90" s="58">
        <v>9.3457943925233593</v>
      </c>
      <c r="X90" s="16">
        <v>66</v>
      </c>
      <c r="Y90" s="16">
        <v>107</v>
      </c>
      <c r="Z90" s="95">
        <v>181</v>
      </c>
    </row>
    <row r="91" spans="1:26" ht="14" hidden="1" customHeight="1" x14ac:dyDescent="0.15">
      <c r="A91" s="80" t="s">
        <v>144</v>
      </c>
      <c r="B91" s="73" t="s">
        <v>181</v>
      </c>
      <c r="C91" s="56">
        <v>56</v>
      </c>
      <c r="D91" s="57">
        <v>30</v>
      </c>
      <c r="E91" s="58">
        <v>14</v>
      </c>
      <c r="F91" s="16">
        <v>15</v>
      </c>
      <c r="G91" s="16">
        <v>33</v>
      </c>
      <c r="H91" s="58">
        <v>50</v>
      </c>
      <c r="I91" s="23"/>
      <c r="J91" s="35" t="s">
        <v>144</v>
      </c>
      <c r="K91" s="73" t="s">
        <v>181</v>
      </c>
      <c r="L91" s="56">
        <v>54.961832061068698</v>
      </c>
      <c r="M91" s="57">
        <v>32.824427480916</v>
      </c>
      <c r="N91" s="58">
        <v>12.2137404580153</v>
      </c>
      <c r="O91" s="16">
        <v>51</v>
      </c>
      <c r="P91" s="16">
        <v>74</v>
      </c>
      <c r="Q91" s="95">
        <v>131</v>
      </c>
      <c r="R91" s="23"/>
      <c r="S91" s="35" t="s">
        <v>144</v>
      </c>
      <c r="T91" s="73" t="s">
        <v>181</v>
      </c>
      <c r="U91" s="56">
        <v>55.2486187845304</v>
      </c>
      <c r="V91" s="57">
        <v>32.044198895027598</v>
      </c>
      <c r="W91" s="58">
        <v>12.707182320442</v>
      </c>
      <c r="X91" s="16">
        <v>66</v>
      </c>
      <c r="Y91" s="16">
        <v>107</v>
      </c>
      <c r="Z91" s="95">
        <v>181</v>
      </c>
    </row>
    <row r="92" spans="1:26" ht="14" hidden="1" customHeight="1" x14ac:dyDescent="0.15">
      <c r="A92" s="80" t="s">
        <v>185</v>
      </c>
      <c r="B92" s="73" t="s">
        <v>179</v>
      </c>
      <c r="C92" s="56">
        <v>83.3333333333333</v>
      </c>
      <c r="D92" s="57">
        <v>16.6666666666667</v>
      </c>
      <c r="E92" s="58">
        <v>0</v>
      </c>
      <c r="F92" s="16">
        <v>12</v>
      </c>
      <c r="G92" s="16">
        <v>14</v>
      </c>
      <c r="H92" s="58">
        <v>28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12</v>
      </c>
      <c r="Q92" s="95">
        <v>19</v>
      </c>
      <c r="R92" s="23"/>
      <c r="S92" s="35" t="s">
        <v>185</v>
      </c>
      <c r="T92" s="73" t="s">
        <v>179</v>
      </c>
      <c r="U92" s="56">
        <v>78.947368421052602</v>
      </c>
      <c r="V92" s="57">
        <v>21.052631578947398</v>
      </c>
      <c r="W92" s="58">
        <v>0</v>
      </c>
      <c r="X92" s="16">
        <v>19</v>
      </c>
      <c r="Y92" s="16">
        <v>26</v>
      </c>
      <c r="Z92" s="95">
        <v>47</v>
      </c>
    </row>
    <row r="93" spans="1:26" ht="14" hidden="1" customHeight="1" x14ac:dyDescent="0.15">
      <c r="A93" s="80" t="s">
        <v>185</v>
      </c>
      <c r="B93" s="73" t="s">
        <v>180</v>
      </c>
      <c r="C93" s="56">
        <v>50</v>
      </c>
      <c r="D93" s="57">
        <v>14.285714285714301</v>
      </c>
      <c r="E93" s="58">
        <v>35.714285714285701</v>
      </c>
      <c r="F93" s="16">
        <v>12</v>
      </c>
      <c r="G93" s="16">
        <v>14</v>
      </c>
      <c r="H93" s="58">
        <v>28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12</v>
      </c>
      <c r="Q93" s="95">
        <v>19</v>
      </c>
      <c r="R93" s="23"/>
      <c r="S93" s="35" t="s">
        <v>185</v>
      </c>
      <c r="T93" s="73" t="s">
        <v>180</v>
      </c>
      <c r="U93" s="56">
        <v>50</v>
      </c>
      <c r="V93" s="57">
        <v>26.923076923076898</v>
      </c>
      <c r="W93" s="58">
        <v>23.076923076923102</v>
      </c>
      <c r="X93" s="16">
        <v>19</v>
      </c>
      <c r="Y93" s="16">
        <v>26</v>
      </c>
      <c r="Z93" s="95">
        <v>47</v>
      </c>
    </row>
    <row r="94" spans="1:26" ht="14" hidden="1" customHeight="1" x14ac:dyDescent="0.15">
      <c r="A94" s="80" t="s">
        <v>185</v>
      </c>
      <c r="B94" s="73" t="s">
        <v>181</v>
      </c>
      <c r="C94" s="56">
        <v>64.285714285714306</v>
      </c>
      <c r="D94" s="57">
        <v>14.285714285714301</v>
      </c>
      <c r="E94" s="58">
        <v>21.428571428571399</v>
      </c>
      <c r="F94" s="16">
        <v>12</v>
      </c>
      <c r="G94" s="16">
        <v>14</v>
      </c>
      <c r="H94" s="58">
        <v>28</v>
      </c>
      <c r="I94" s="23"/>
      <c r="J94" s="35" t="s">
        <v>185</v>
      </c>
      <c r="K94" s="73" t="s">
        <v>181</v>
      </c>
      <c r="L94" s="56">
        <v>57.894736842105303</v>
      </c>
      <c r="M94" s="57">
        <v>36.842105263157897</v>
      </c>
      <c r="N94" s="58">
        <v>5.2631578947368398</v>
      </c>
      <c r="O94" s="16">
        <v>7</v>
      </c>
      <c r="P94" s="16">
        <v>12</v>
      </c>
      <c r="Q94" s="95">
        <v>19</v>
      </c>
      <c r="R94" s="23"/>
      <c r="S94" s="35" t="s">
        <v>185</v>
      </c>
      <c r="T94" s="73" t="s">
        <v>181</v>
      </c>
      <c r="U94" s="56">
        <v>61.702127659574501</v>
      </c>
      <c r="V94" s="57">
        <v>23.404255319148898</v>
      </c>
      <c r="W94" s="58">
        <v>14.893617021276601</v>
      </c>
      <c r="X94" s="16">
        <v>19</v>
      </c>
      <c r="Y94" s="16">
        <v>26</v>
      </c>
      <c r="Z94" s="95">
        <v>47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72.2222222222222</v>
      </c>
      <c r="M95" s="57">
        <v>22.2222222222222</v>
      </c>
      <c r="N95" s="58">
        <v>5.5555555555555598</v>
      </c>
      <c r="O95" s="16">
        <v>18</v>
      </c>
      <c r="P95" s="16">
        <v>17</v>
      </c>
      <c r="Q95" s="95">
        <v>35</v>
      </c>
      <c r="R95" s="23"/>
      <c r="S95" s="35" t="s">
        <v>186</v>
      </c>
      <c r="T95" s="73" t="s">
        <v>179</v>
      </c>
      <c r="U95" s="56">
        <v>70</v>
      </c>
      <c r="V95" s="57">
        <v>20</v>
      </c>
      <c r="W95" s="58">
        <v>10</v>
      </c>
      <c r="X95" s="16">
        <v>20</v>
      </c>
      <c r="Y95" s="16">
        <v>21</v>
      </c>
      <c r="Z95" s="95">
        <v>42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52.941176470588204</v>
      </c>
      <c r="M96" s="57">
        <v>41.176470588235297</v>
      </c>
      <c r="N96" s="58">
        <v>5.8823529411764701</v>
      </c>
      <c r="O96" s="16">
        <v>18</v>
      </c>
      <c r="P96" s="16">
        <v>17</v>
      </c>
      <c r="Q96" s="95">
        <v>35</v>
      </c>
      <c r="R96" s="23"/>
      <c r="S96" s="35" t="s">
        <v>186</v>
      </c>
      <c r="T96" s="73" t="s">
        <v>180</v>
      </c>
      <c r="U96" s="56">
        <v>61.904761904761898</v>
      </c>
      <c r="V96" s="57">
        <v>33.3333333333333</v>
      </c>
      <c r="W96" s="58">
        <v>4.7619047619047601</v>
      </c>
      <c r="X96" s="16">
        <v>20</v>
      </c>
      <c r="Y96" s="16">
        <v>21</v>
      </c>
      <c r="Z96" s="95">
        <v>42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62.857142857142897</v>
      </c>
      <c r="M97" s="57">
        <v>31.428571428571399</v>
      </c>
      <c r="N97" s="58">
        <v>5.71428571428571</v>
      </c>
      <c r="O97" s="16">
        <v>18</v>
      </c>
      <c r="P97" s="16">
        <v>17</v>
      </c>
      <c r="Q97" s="95">
        <v>35</v>
      </c>
      <c r="R97" s="23"/>
      <c r="S97" s="35" t="s">
        <v>186</v>
      </c>
      <c r="T97" s="73" t="s">
        <v>181</v>
      </c>
      <c r="U97" s="56">
        <v>64.285714285714306</v>
      </c>
      <c r="V97" s="57">
        <v>26.1904761904762</v>
      </c>
      <c r="W97" s="58">
        <v>9.5238095238095202</v>
      </c>
      <c r="X97" s="16">
        <v>20</v>
      </c>
      <c r="Y97" s="16">
        <v>21</v>
      </c>
      <c r="Z97" s="95">
        <v>42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8</v>
      </c>
      <c r="G98" s="16">
        <v>12</v>
      </c>
      <c r="H98" s="58">
        <v>20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58.3333333333333</v>
      </c>
      <c r="V98" s="57">
        <v>33.3333333333333</v>
      </c>
      <c r="W98" s="58">
        <v>8.3333333333333304</v>
      </c>
      <c r="X98" s="16">
        <v>12</v>
      </c>
      <c r="Y98" s="16">
        <v>17</v>
      </c>
      <c r="Z98" s="95">
        <v>29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8</v>
      </c>
      <c r="G99" s="16">
        <v>12</v>
      </c>
      <c r="H99" s="58">
        <v>20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70.588235294117695</v>
      </c>
      <c r="V99" s="57">
        <v>23.529411764705898</v>
      </c>
      <c r="W99" s="58">
        <v>5.8823529411764701</v>
      </c>
      <c r="X99" s="16">
        <v>12</v>
      </c>
      <c r="Y99" s="16">
        <v>17</v>
      </c>
      <c r="Z99" s="95">
        <v>29</v>
      </c>
    </row>
    <row r="100" spans="1:26" ht="14" hidden="1" customHeight="1" x14ac:dyDescent="0.15">
      <c r="A100" s="80" t="s">
        <v>187</v>
      </c>
      <c r="B100" s="73" t="s">
        <v>181</v>
      </c>
      <c r="C100" s="56">
        <v>55</v>
      </c>
      <c r="D100" s="57">
        <v>35</v>
      </c>
      <c r="E100" s="58">
        <v>10</v>
      </c>
      <c r="F100" s="16">
        <v>8</v>
      </c>
      <c r="G100" s="16">
        <v>12</v>
      </c>
      <c r="H100" s="58">
        <v>20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65.517241379310306</v>
      </c>
      <c r="V100" s="57">
        <v>27.586206896551701</v>
      </c>
      <c r="W100" s="58">
        <v>6.8965517241379297</v>
      </c>
      <c r="X100" s="16">
        <v>12</v>
      </c>
      <c r="Y100" s="16">
        <v>17</v>
      </c>
      <c r="Z100" s="95">
        <v>29</v>
      </c>
    </row>
    <row r="101" spans="1:26" ht="14" customHeight="1" x14ac:dyDescent="0.15">
      <c r="A101" s="81" t="s">
        <v>188</v>
      </c>
      <c r="B101" s="79" t="s">
        <v>179</v>
      </c>
      <c r="C101" s="89">
        <v>59.459459459459502</v>
      </c>
      <c r="D101" s="90">
        <v>29.729729729729701</v>
      </c>
      <c r="E101" s="91">
        <v>10.8108108108108</v>
      </c>
      <c r="F101" s="20">
        <v>37</v>
      </c>
      <c r="G101" s="20">
        <v>63</v>
      </c>
      <c r="H101" s="91">
        <v>105</v>
      </c>
      <c r="I101" s="67"/>
      <c r="J101" s="78" t="s">
        <v>188</v>
      </c>
      <c r="K101" s="79" t="s">
        <v>179</v>
      </c>
      <c r="L101" s="89">
        <v>60</v>
      </c>
      <c r="M101" s="90">
        <v>27.5</v>
      </c>
      <c r="N101" s="91">
        <v>12.5</v>
      </c>
      <c r="O101" s="20">
        <v>80</v>
      </c>
      <c r="P101" s="20">
        <v>108</v>
      </c>
      <c r="Q101" s="96">
        <v>194</v>
      </c>
      <c r="R101" s="67"/>
      <c r="S101" s="78" t="s">
        <v>188</v>
      </c>
      <c r="T101" s="79" t="s">
        <v>179</v>
      </c>
      <c r="U101" s="89">
        <v>59.829059829059801</v>
      </c>
      <c r="V101" s="90">
        <v>28.205128205128201</v>
      </c>
      <c r="W101" s="91">
        <v>11.965811965812</v>
      </c>
      <c r="X101" s="20">
        <v>117</v>
      </c>
      <c r="Y101" s="20">
        <v>171</v>
      </c>
      <c r="Z101" s="96">
        <v>299</v>
      </c>
    </row>
    <row r="102" spans="1:26" ht="14" customHeight="1" x14ac:dyDescent="0.15">
      <c r="A102" s="81" t="s">
        <v>188</v>
      </c>
      <c r="B102" s="79" t="s">
        <v>180</v>
      </c>
      <c r="C102" s="89">
        <v>58.730158730158699</v>
      </c>
      <c r="D102" s="90">
        <v>23.8095238095238</v>
      </c>
      <c r="E102" s="91">
        <v>17.460317460317501</v>
      </c>
      <c r="F102" s="20">
        <v>37</v>
      </c>
      <c r="G102" s="20">
        <v>63</v>
      </c>
      <c r="H102" s="91">
        <v>105</v>
      </c>
      <c r="I102" s="67"/>
      <c r="J102" s="78" t="s">
        <v>188</v>
      </c>
      <c r="K102" s="79" t="s">
        <v>180</v>
      </c>
      <c r="L102" s="89">
        <v>59.259259259259302</v>
      </c>
      <c r="M102" s="90">
        <v>34.259259259259302</v>
      </c>
      <c r="N102" s="91">
        <v>6.4814814814814801</v>
      </c>
      <c r="O102" s="20">
        <v>80</v>
      </c>
      <c r="P102" s="20">
        <v>108</v>
      </c>
      <c r="Q102" s="96">
        <v>194</v>
      </c>
      <c r="R102" s="67"/>
      <c r="S102" s="78" t="s">
        <v>188</v>
      </c>
      <c r="T102" s="79" t="s">
        <v>180</v>
      </c>
      <c r="U102" s="89">
        <v>59.064327485380097</v>
      </c>
      <c r="V102" s="90">
        <v>30.4093567251462</v>
      </c>
      <c r="W102" s="91">
        <v>10.526315789473699</v>
      </c>
      <c r="X102" s="20">
        <v>117</v>
      </c>
      <c r="Y102" s="20">
        <v>171</v>
      </c>
      <c r="Z102" s="96">
        <v>299</v>
      </c>
    </row>
    <row r="103" spans="1:26" ht="14" customHeight="1" x14ac:dyDescent="0.15">
      <c r="A103" s="82" t="s">
        <v>188</v>
      </c>
      <c r="B103" s="75" t="s">
        <v>181</v>
      </c>
      <c r="C103" s="59">
        <v>59.047619047619101</v>
      </c>
      <c r="D103" s="60">
        <v>24.761904761904798</v>
      </c>
      <c r="E103" s="61">
        <v>16.1904761904762</v>
      </c>
      <c r="F103" s="18">
        <v>37</v>
      </c>
      <c r="G103" s="18">
        <v>63</v>
      </c>
      <c r="H103" s="61">
        <v>105</v>
      </c>
      <c r="I103" s="67"/>
      <c r="J103" s="74" t="s">
        <v>188</v>
      </c>
      <c r="K103" s="75" t="s">
        <v>181</v>
      </c>
      <c r="L103" s="59">
        <v>58.247422680412399</v>
      </c>
      <c r="M103" s="60">
        <v>31.958762886597899</v>
      </c>
      <c r="N103" s="61">
        <v>9.7938144329896897</v>
      </c>
      <c r="O103" s="18">
        <v>80</v>
      </c>
      <c r="P103" s="18">
        <v>108</v>
      </c>
      <c r="Q103" s="62">
        <v>194</v>
      </c>
      <c r="R103" s="67"/>
      <c r="S103" s="74" t="s">
        <v>188</v>
      </c>
      <c r="T103" s="75" t="s">
        <v>181</v>
      </c>
      <c r="U103" s="59">
        <v>58.528428093645502</v>
      </c>
      <c r="V103" s="60">
        <v>29.431438127090299</v>
      </c>
      <c r="W103" s="61">
        <v>12.040133779264201</v>
      </c>
      <c r="X103" s="18">
        <v>117</v>
      </c>
      <c r="Y103" s="18">
        <v>171</v>
      </c>
      <c r="Z103" s="62">
        <v>299</v>
      </c>
    </row>
  </sheetData>
  <autoFilter ref="A55:Z103" xr:uid="{00000000-0009-0000-0000-00000E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 filterMode="1">
    <pageSetUpPr fitToPage="1"/>
  </sheetPr>
  <dimension ref="A1:Z113"/>
  <sheetViews>
    <sheetView showGridLines="0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201</v>
      </c>
      <c r="P1" s="85"/>
    </row>
    <row r="2" spans="1:18" ht="18" customHeight="1" x14ac:dyDescent="0.2">
      <c r="A2" s="93" t="s">
        <v>238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275</v>
      </c>
      <c r="B52" s="110"/>
      <c r="C52" s="110"/>
      <c r="D52" s="110"/>
      <c r="E52" s="110"/>
      <c r="F52" s="110"/>
      <c r="G52" s="110"/>
      <c r="H52" s="110"/>
      <c r="I52" s="84"/>
      <c r="J52" s="110" t="s">
        <v>312</v>
      </c>
      <c r="K52" s="110"/>
      <c r="L52" s="110"/>
      <c r="M52" s="110"/>
      <c r="N52" s="110"/>
      <c r="O52" s="110"/>
      <c r="P52" s="110"/>
      <c r="Q52" s="110"/>
      <c r="R52" s="84"/>
      <c r="S52" s="110" t="s">
        <v>349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386</v>
      </c>
      <c r="D55" s="86" t="s">
        <v>387</v>
      </c>
      <c r="E55" s="88" t="s">
        <v>388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386</v>
      </c>
      <c r="M55" s="87" t="s">
        <v>387</v>
      </c>
      <c r="N55" s="88" t="s">
        <v>388</v>
      </c>
      <c r="O55" s="68" t="s">
        <v>179</v>
      </c>
      <c r="P55" s="70" t="s">
        <v>180</v>
      </c>
      <c r="Q55" s="71" t="s">
        <v>181</v>
      </c>
      <c r="R55" s="72"/>
      <c r="S55" s="70" t="s">
        <v>178</v>
      </c>
      <c r="T55" s="69" t="s">
        <v>375</v>
      </c>
      <c r="U55" s="86" t="s">
        <v>386</v>
      </c>
      <c r="V55" s="87" t="s">
        <v>387</v>
      </c>
      <c r="W55" s="88" t="s">
        <v>388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94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95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95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95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95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95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95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6</v>
      </c>
      <c r="P62" s="16">
        <v>12</v>
      </c>
      <c r="Q62" s="95">
        <v>18</v>
      </c>
      <c r="R62" s="23"/>
      <c r="S62" s="35" t="s">
        <v>135</v>
      </c>
      <c r="T62" s="73" t="s">
        <v>179</v>
      </c>
      <c r="U62" s="56"/>
      <c r="V62" s="57"/>
      <c r="W62" s="58"/>
      <c r="X62" s="16">
        <v>6</v>
      </c>
      <c r="Y62" s="16">
        <v>12</v>
      </c>
      <c r="Z62" s="95">
        <v>18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95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6</v>
      </c>
      <c r="P63" s="16">
        <v>12</v>
      </c>
      <c r="Q63" s="95">
        <v>18</v>
      </c>
      <c r="R63" s="23"/>
      <c r="S63" s="35" t="s">
        <v>135</v>
      </c>
      <c r="T63" s="73" t="s">
        <v>180</v>
      </c>
      <c r="U63" s="56"/>
      <c r="V63" s="57"/>
      <c r="W63" s="58"/>
      <c r="X63" s="16">
        <v>6</v>
      </c>
      <c r="Y63" s="16">
        <v>12</v>
      </c>
      <c r="Z63" s="95">
        <v>18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95">
        <v>0</v>
      </c>
      <c r="I64" s="23"/>
      <c r="J64" s="35" t="s">
        <v>135</v>
      </c>
      <c r="K64" s="73" t="s">
        <v>181</v>
      </c>
      <c r="L64" s="56">
        <v>55.5555555555556</v>
      </c>
      <c r="M64" s="57">
        <v>0</v>
      </c>
      <c r="N64" s="58">
        <v>44.4444444444444</v>
      </c>
      <c r="O64" s="16">
        <v>6</v>
      </c>
      <c r="P64" s="16">
        <v>12</v>
      </c>
      <c r="Q64" s="95">
        <v>18</v>
      </c>
      <c r="R64" s="23"/>
      <c r="S64" s="35" t="s">
        <v>135</v>
      </c>
      <c r="T64" s="73" t="s">
        <v>181</v>
      </c>
      <c r="U64" s="56">
        <v>55.5555555555556</v>
      </c>
      <c r="V64" s="57">
        <v>0</v>
      </c>
      <c r="W64" s="58">
        <v>44.4444444444444</v>
      </c>
      <c r="X64" s="16">
        <v>6</v>
      </c>
      <c r="Y64" s="16">
        <v>12</v>
      </c>
      <c r="Z64" s="95">
        <v>18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95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95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95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95">
        <v>7</v>
      </c>
      <c r="I68" s="23"/>
      <c r="J68" s="35" t="s">
        <v>137</v>
      </c>
      <c r="K68" s="73" t="s">
        <v>179</v>
      </c>
      <c r="L68" s="56">
        <v>52.941176470588204</v>
      </c>
      <c r="M68" s="57">
        <v>17.647058823529399</v>
      </c>
      <c r="N68" s="58">
        <v>29.411764705882401</v>
      </c>
      <c r="O68" s="16">
        <v>17</v>
      </c>
      <c r="P68" s="16">
        <v>17</v>
      </c>
      <c r="Q68" s="95">
        <v>34</v>
      </c>
      <c r="R68" s="23"/>
      <c r="S68" s="35" t="s">
        <v>137</v>
      </c>
      <c r="T68" s="73" t="s">
        <v>179</v>
      </c>
      <c r="U68" s="56">
        <v>47.368421052631597</v>
      </c>
      <c r="V68" s="57">
        <v>15.789473684210501</v>
      </c>
      <c r="W68" s="58">
        <v>36.842105263157897</v>
      </c>
      <c r="X68" s="16">
        <v>19</v>
      </c>
      <c r="Y68" s="16">
        <v>21</v>
      </c>
      <c r="Z68" s="95">
        <v>41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95">
        <v>7</v>
      </c>
      <c r="I69" s="23"/>
      <c r="J69" s="35" t="s">
        <v>137</v>
      </c>
      <c r="K69" s="73" t="s">
        <v>180</v>
      </c>
      <c r="L69" s="56">
        <v>35.294117647058798</v>
      </c>
      <c r="M69" s="57">
        <v>17.647058823529399</v>
      </c>
      <c r="N69" s="58">
        <v>47.058823529411796</v>
      </c>
      <c r="O69" s="16">
        <v>17</v>
      </c>
      <c r="P69" s="16">
        <v>17</v>
      </c>
      <c r="Q69" s="95">
        <v>34</v>
      </c>
      <c r="R69" s="23"/>
      <c r="S69" s="35" t="s">
        <v>137</v>
      </c>
      <c r="T69" s="73" t="s">
        <v>180</v>
      </c>
      <c r="U69" s="56">
        <v>42.857142857142897</v>
      </c>
      <c r="V69" s="57">
        <v>14.285714285714301</v>
      </c>
      <c r="W69" s="58">
        <v>42.857142857142897</v>
      </c>
      <c r="X69" s="16">
        <v>19</v>
      </c>
      <c r="Y69" s="16">
        <v>21</v>
      </c>
      <c r="Z69" s="95">
        <v>41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95">
        <v>7</v>
      </c>
      <c r="I70" s="23"/>
      <c r="J70" s="35" t="s">
        <v>137</v>
      </c>
      <c r="K70" s="73" t="s">
        <v>181</v>
      </c>
      <c r="L70" s="56">
        <v>44.117647058823501</v>
      </c>
      <c r="M70" s="57">
        <v>17.647058823529399</v>
      </c>
      <c r="N70" s="58">
        <v>38.235294117647101</v>
      </c>
      <c r="O70" s="16">
        <v>17</v>
      </c>
      <c r="P70" s="16">
        <v>17</v>
      </c>
      <c r="Q70" s="95">
        <v>34</v>
      </c>
      <c r="R70" s="23"/>
      <c r="S70" s="35" t="s">
        <v>137</v>
      </c>
      <c r="T70" s="73" t="s">
        <v>181</v>
      </c>
      <c r="U70" s="56">
        <v>43.902439024390198</v>
      </c>
      <c r="V70" s="57">
        <v>14.634146341463399</v>
      </c>
      <c r="W70" s="58">
        <v>41.463414634146297</v>
      </c>
      <c r="X70" s="16">
        <v>19</v>
      </c>
      <c r="Y70" s="16">
        <v>21</v>
      </c>
      <c r="Z70" s="95">
        <v>41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95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95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63.636363636363598</v>
      </c>
      <c r="D73" s="57">
        <v>18.181818181818201</v>
      </c>
      <c r="E73" s="58">
        <v>18.181818181818201</v>
      </c>
      <c r="F73" s="16">
        <v>6</v>
      </c>
      <c r="G73" s="16">
        <v>5</v>
      </c>
      <c r="H73" s="95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63.636363636363598</v>
      </c>
      <c r="V73" s="57">
        <v>18.181818181818201</v>
      </c>
      <c r="W73" s="58">
        <v>18.181818181818201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95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95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95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95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95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95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7</v>
      </c>
      <c r="G80" s="16">
        <v>5</v>
      </c>
      <c r="H80" s="95">
        <v>12</v>
      </c>
      <c r="I80" s="23"/>
      <c r="J80" s="35" t="s">
        <v>141</v>
      </c>
      <c r="K80" s="73" t="s">
        <v>179</v>
      </c>
      <c r="L80" s="56"/>
      <c r="M80" s="57"/>
      <c r="N80" s="58"/>
      <c r="O80" s="16">
        <v>5</v>
      </c>
      <c r="P80" s="16">
        <v>5</v>
      </c>
      <c r="Q80" s="95">
        <v>10</v>
      </c>
      <c r="R80" s="23"/>
      <c r="S80" s="35" t="s">
        <v>141</v>
      </c>
      <c r="T80" s="73" t="s">
        <v>179</v>
      </c>
      <c r="U80" s="56">
        <v>58.3333333333333</v>
      </c>
      <c r="V80" s="57">
        <v>16.6666666666667</v>
      </c>
      <c r="W80" s="58">
        <v>25</v>
      </c>
      <c r="X80" s="16">
        <v>12</v>
      </c>
      <c r="Y80" s="16">
        <v>10</v>
      </c>
      <c r="Z80" s="95">
        <v>22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7</v>
      </c>
      <c r="G81" s="16">
        <v>5</v>
      </c>
      <c r="H81" s="95">
        <v>12</v>
      </c>
      <c r="I81" s="23"/>
      <c r="J81" s="35" t="s">
        <v>141</v>
      </c>
      <c r="K81" s="73" t="s">
        <v>180</v>
      </c>
      <c r="L81" s="56"/>
      <c r="M81" s="57"/>
      <c r="N81" s="58"/>
      <c r="O81" s="16">
        <v>5</v>
      </c>
      <c r="P81" s="16">
        <v>5</v>
      </c>
      <c r="Q81" s="95">
        <v>10</v>
      </c>
      <c r="R81" s="23"/>
      <c r="S81" s="35" t="s">
        <v>141</v>
      </c>
      <c r="T81" s="73" t="s">
        <v>180</v>
      </c>
      <c r="U81" s="56">
        <v>90</v>
      </c>
      <c r="V81" s="57">
        <v>10</v>
      </c>
      <c r="W81" s="58">
        <v>0</v>
      </c>
      <c r="X81" s="16">
        <v>12</v>
      </c>
      <c r="Y81" s="16">
        <v>10</v>
      </c>
      <c r="Z81" s="95">
        <v>22</v>
      </c>
    </row>
    <row r="82" spans="1:26" ht="14" hidden="1" customHeight="1" x14ac:dyDescent="0.15">
      <c r="A82" s="80" t="s">
        <v>141</v>
      </c>
      <c r="B82" s="73" t="s">
        <v>181</v>
      </c>
      <c r="C82" s="56">
        <v>58.3333333333333</v>
      </c>
      <c r="D82" s="57">
        <v>16.6666666666667</v>
      </c>
      <c r="E82" s="58">
        <v>25</v>
      </c>
      <c r="F82" s="16">
        <v>7</v>
      </c>
      <c r="G82" s="16">
        <v>5</v>
      </c>
      <c r="H82" s="95">
        <v>12</v>
      </c>
      <c r="I82" s="23"/>
      <c r="J82" s="35" t="s">
        <v>141</v>
      </c>
      <c r="K82" s="73" t="s">
        <v>181</v>
      </c>
      <c r="L82" s="56">
        <v>90</v>
      </c>
      <c r="M82" s="57">
        <v>10</v>
      </c>
      <c r="N82" s="58">
        <v>0</v>
      </c>
      <c r="O82" s="16">
        <v>5</v>
      </c>
      <c r="P82" s="16">
        <v>5</v>
      </c>
      <c r="Q82" s="95">
        <v>10</v>
      </c>
      <c r="R82" s="23"/>
      <c r="S82" s="35" t="s">
        <v>141</v>
      </c>
      <c r="T82" s="73" t="s">
        <v>181</v>
      </c>
      <c r="U82" s="56">
        <v>72.727272727272705</v>
      </c>
      <c r="V82" s="57">
        <v>13.636363636363599</v>
      </c>
      <c r="W82" s="58">
        <v>13.636363636363599</v>
      </c>
      <c r="X82" s="16">
        <v>12</v>
      </c>
      <c r="Y82" s="16">
        <v>10</v>
      </c>
      <c r="Z82" s="95">
        <v>22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95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95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95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95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95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95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46.6666666666667</v>
      </c>
      <c r="D89" s="57">
        <v>20</v>
      </c>
      <c r="E89" s="58">
        <v>33.3333333333333</v>
      </c>
      <c r="F89" s="16">
        <v>15</v>
      </c>
      <c r="G89" s="16">
        <v>32</v>
      </c>
      <c r="H89" s="95">
        <v>48</v>
      </c>
      <c r="I89" s="23"/>
      <c r="J89" s="35" t="s">
        <v>144</v>
      </c>
      <c r="K89" s="73" t="s">
        <v>179</v>
      </c>
      <c r="L89" s="56">
        <v>56</v>
      </c>
      <c r="M89" s="57">
        <v>20</v>
      </c>
      <c r="N89" s="58">
        <v>24</v>
      </c>
      <c r="O89" s="16">
        <v>50</v>
      </c>
      <c r="P89" s="16">
        <v>74</v>
      </c>
      <c r="Q89" s="95">
        <v>130</v>
      </c>
      <c r="R89" s="23"/>
      <c r="S89" s="35" t="s">
        <v>144</v>
      </c>
      <c r="T89" s="73" t="s">
        <v>179</v>
      </c>
      <c r="U89" s="56">
        <v>53.846153846153797</v>
      </c>
      <c r="V89" s="57">
        <v>20</v>
      </c>
      <c r="W89" s="58">
        <v>26.153846153846199</v>
      </c>
      <c r="X89" s="16">
        <v>65</v>
      </c>
      <c r="Y89" s="16">
        <v>106</v>
      </c>
      <c r="Z89" s="95">
        <v>178</v>
      </c>
    </row>
    <row r="90" spans="1:26" ht="14" hidden="1" customHeight="1" x14ac:dyDescent="0.15">
      <c r="A90" s="80" t="s">
        <v>144</v>
      </c>
      <c r="B90" s="73" t="s">
        <v>180</v>
      </c>
      <c r="C90" s="56">
        <v>50</v>
      </c>
      <c r="D90" s="57">
        <v>18.75</v>
      </c>
      <c r="E90" s="58">
        <v>31.25</v>
      </c>
      <c r="F90" s="16">
        <v>15</v>
      </c>
      <c r="G90" s="16">
        <v>32</v>
      </c>
      <c r="H90" s="95">
        <v>48</v>
      </c>
      <c r="I90" s="23"/>
      <c r="J90" s="35" t="s">
        <v>144</v>
      </c>
      <c r="K90" s="73" t="s">
        <v>180</v>
      </c>
      <c r="L90" s="56">
        <v>59.459459459459502</v>
      </c>
      <c r="M90" s="57">
        <v>10.8108108108108</v>
      </c>
      <c r="N90" s="58">
        <v>29.729729729729701</v>
      </c>
      <c r="O90" s="16">
        <v>50</v>
      </c>
      <c r="P90" s="16">
        <v>74</v>
      </c>
      <c r="Q90" s="95">
        <v>130</v>
      </c>
      <c r="R90" s="23"/>
      <c r="S90" s="35" t="s">
        <v>144</v>
      </c>
      <c r="T90" s="73" t="s">
        <v>180</v>
      </c>
      <c r="U90" s="56">
        <v>56.603773584905703</v>
      </c>
      <c r="V90" s="57">
        <v>13.207547169811299</v>
      </c>
      <c r="W90" s="58">
        <v>30.188679245283002</v>
      </c>
      <c r="X90" s="16">
        <v>65</v>
      </c>
      <c r="Y90" s="16">
        <v>106</v>
      </c>
      <c r="Z90" s="95">
        <v>178</v>
      </c>
    </row>
    <row r="91" spans="1:26" ht="14" hidden="1" customHeight="1" x14ac:dyDescent="0.15">
      <c r="A91" s="80" t="s">
        <v>144</v>
      </c>
      <c r="B91" s="73" t="s">
        <v>181</v>
      </c>
      <c r="C91" s="56">
        <v>47.9166666666667</v>
      </c>
      <c r="D91" s="57">
        <v>18.75</v>
      </c>
      <c r="E91" s="58">
        <v>33.3333333333333</v>
      </c>
      <c r="F91" s="16">
        <v>15</v>
      </c>
      <c r="G91" s="16">
        <v>32</v>
      </c>
      <c r="H91" s="95">
        <v>48</v>
      </c>
      <c r="I91" s="23"/>
      <c r="J91" s="35" t="s">
        <v>144</v>
      </c>
      <c r="K91" s="73" t="s">
        <v>181</v>
      </c>
      <c r="L91" s="56">
        <v>56.923076923076898</v>
      </c>
      <c r="M91" s="57">
        <v>14.615384615384601</v>
      </c>
      <c r="N91" s="58">
        <v>28.461538461538499</v>
      </c>
      <c r="O91" s="16">
        <v>50</v>
      </c>
      <c r="P91" s="16">
        <v>74</v>
      </c>
      <c r="Q91" s="95">
        <v>130</v>
      </c>
      <c r="R91" s="23"/>
      <c r="S91" s="35" t="s">
        <v>144</v>
      </c>
      <c r="T91" s="73" t="s">
        <v>181</v>
      </c>
      <c r="U91" s="56">
        <v>54.494382022471903</v>
      </c>
      <c r="V91" s="57">
        <v>15.730337078651701</v>
      </c>
      <c r="W91" s="58">
        <v>29.7752808988764</v>
      </c>
      <c r="X91" s="16">
        <v>65</v>
      </c>
      <c r="Y91" s="16">
        <v>106</v>
      </c>
      <c r="Z91" s="95">
        <v>178</v>
      </c>
    </row>
    <row r="92" spans="1:26" ht="14" hidden="1" customHeight="1" x14ac:dyDescent="0.15">
      <c r="A92" s="80" t="s">
        <v>185</v>
      </c>
      <c r="B92" s="73" t="s">
        <v>179</v>
      </c>
      <c r="C92" s="56">
        <v>45.454545454545503</v>
      </c>
      <c r="D92" s="57">
        <v>27.272727272727298</v>
      </c>
      <c r="E92" s="58">
        <v>27.272727272727298</v>
      </c>
      <c r="F92" s="16">
        <v>11</v>
      </c>
      <c r="G92" s="16">
        <v>14</v>
      </c>
      <c r="H92" s="95">
        <v>27</v>
      </c>
      <c r="I92" s="23"/>
      <c r="J92" s="35" t="s">
        <v>185</v>
      </c>
      <c r="K92" s="73" t="s">
        <v>179</v>
      </c>
      <c r="L92" s="56"/>
      <c r="M92" s="57"/>
      <c r="N92" s="58"/>
      <c r="O92" s="16">
        <v>6</v>
      </c>
      <c r="P92" s="16">
        <v>12</v>
      </c>
      <c r="Q92" s="95">
        <v>18</v>
      </c>
      <c r="R92" s="23"/>
      <c r="S92" s="35" t="s">
        <v>185</v>
      </c>
      <c r="T92" s="73" t="s">
        <v>179</v>
      </c>
      <c r="U92" s="56">
        <v>47.058823529411796</v>
      </c>
      <c r="V92" s="57">
        <v>17.647058823529399</v>
      </c>
      <c r="W92" s="58">
        <v>35.294117647058798</v>
      </c>
      <c r="X92" s="16">
        <v>17</v>
      </c>
      <c r="Y92" s="16">
        <v>26</v>
      </c>
      <c r="Z92" s="95">
        <v>45</v>
      </c>
    </row>
    <row r="93" spans="1:26" ht="14" hidden="1" customHeight="1" x14ac:dyDescent="0.15">
      <c r="A93" s="80" t="s">
        <v>185</v>
      </c>
      <c r="B93" s="73" t="s">
        <v>180</v>
      </c>
      <c r="C93" s="56">
        <v>71.428571428571402</v>
      </c>
      <c r="D93" s="57">
        <v>0</v>
      </c>
      <c r="E93" s="58">
        <v>28.571428571428601</v>
      </c>
      <c r="F93" s="16">
        <v>11</v>
      </c>
      <c r="G93" s="16">
        <v>14</v>
      </c>
      <c r="H93" s="95">
        <v>27</v>
      </c>
      <c r="I93" s="23"/>
      <c r="J93" s="35" t="s">
        <v>185</v>
      </c>
      <c r="K93" s="73" t="s">
        <v>180</v>
      </c>
      <c r="L93" s="56"/>
      <c r="M93" s="57"/>
      <c r="N93" s="58"/>
      <c r="O93" s="16">
        <v>6</v>
      </c>
      <c r="P93" s="16">
        <v>12</v>
      </c>
      <c r="Q93" s="95">
        <v>18</v>
      </c>
      <c r="R93" s="23"/>
      <c r="S93" s="35" t="s">
        <v>185</v>
      </c>
      <c r="T93" s="73" t="s">
        <v>180</v>
      </c>
      <c r="U93" s="56">
        <v>65.384615384615401</v>
      </c>
      <c r="V93" s="57">
        <v>0</v>
      </c>
      <c r="W93" s="58">
        <v>34.615384615384599</v>
      </c>
      <c r="X93" s="16">
        <v>17</v>
      </c>
      <c r="Y93" s="16">
        <v>26</v>
      </c>
      <c r="Z93" s="95">
        <v>45</v>
      </c>
    </row>
    <row r="94" spans="1:26" ht="14" hidden="1" customHeight="1" x14ac:dyDescent="0.15">
      <c r="A94" s="80" t="s">
        <v>185</v>
      </c>
      <c r="B94" s="73" t="s">
        <v>181</v>
      </c>
      <c r="C94" s="56">
        <v>59.259259259259302</v>
      </c>
      <c r="D94" s="57">
        <v>11.1111111111111</v>
      </c>
      <c r="E94" s="58">
        <v>29.629629629629601</v>
      </c>
      <c r="F94" s="16">
        <v>11</v>
      </c>
      <c r="G94" s="16">
        <v>14</v>
      </c>
      <c r="H94" s="95">
        <v>27</v>
      </c>
      <c r="I94" s="23"/>
      <c r="J94" s="35" t="s">
        <v>185</v>
      </c>
      <c r="K94" s="73" t="s">
        <v>181</v>
      </c>
      <c r="L94" s="56">
        <v>55.5555555555556</v>
      </c>
      <c r="M94" s="57">
        <v>0</v>
      </c>
      <c r="N94" s="58">
        <v>44.4444444444444</v>
      </c>
      <c r="O94" s="16">
        <v>6</v>
      </c>
      <c r="P94" s="16">
        <v>12</v>
      </c>
      <c r="Q94" s="95">
        <v>18</v>
      </c>
      <c r="R94" s="23"/>
      <c r="S94" s="35" t="s">
        <v>185</v>
      </c>
      <c r="T94" s="73" t="s">
        <v>181</v>
      </c>
      <c r="U94" s="56">
        <v>57.7777777777778</v>
      </c>
      <c r="V94" s="57">
        <v>6.6666666666666696</v>
      </c>
      <c r="W94" s="58">
        <v>35.5555555555556</v>
      </c>
      <c r="X94" s="16">
        <v>17</v>
      </c>
      <c r="Y94" s="16">
        <v>26</v>
      </c>
      <c r="Z94" s="95">
        <v>45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95">
        <v>7</v>
      </c>
      <c r="I95" s="23"/>
      <c r="J95" s="35" t="s">
        <v>186</v>
      </c>
      <c r="K95" s="73" t="s">
        <v>179</v>
      </c>
      <c r="L95" s="56">
        <v>52.941176470588204</v>
      </c>
      <c r="M95" s="57">
        <v>17.647058823529399</v>
      </c>
      <c r="N95" s="58">
        <v>29.411764705882401</v>
      </c>
      <c r="O95" s="16">
        <v>17</v>
      </c>
      <c r="P95" s="16">
        <v>17</v>
      </c>
      <c r="Q95" s="95">
        <v>34</v>
      </c>
      <c r="R95" s="23"/>
      <c r="S95" s="35" t="s">
        <v>186</v>
      </c>
      <c r="T95" s="73" t="s">
        <v>179</v>
      </c>
      <c r="U95" s="56">
        <v>47.368421052631597</v>
      </c>
      <c r="V95" s="57">
        <v>15.789473684210501</v>
      </c>
      <c r="W95" s="58">
        <v>36.842105263157897</v>
      </c>
      <c r="X95" s="16">
        <v>19</v>
      </c>
      <c r="Y95" s="16">
        <v>21</v>
      </c>
      <c r="Z95" s="95">
        <v>41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95">
        <v>7</v>
      </c>
      <c r="I96" s="23"/>
      <c r="J96" s="35" t="s">
        <v>186</v>
      </c>
      <c r="K96" s="73" t="s">
        <v>180</v>
      </c>
      <c r="L96" s="56">
        <v>35.294117647058798</v>
      </c>
      <c r="M96" s="57">
        <v>17.647058823529399</v>
      </c>
      <c r="N96" s="58">
        <v>47.058823529411796</v>
      </c>
      <c r="O96" s="16">
        <v>17</v>
      </c>
      <c r="P96" s="16">
        <v>17</v>
      </c>
      <c r="Q96" s="95">
        <v>34</v>
      </c>
      <c r="R96" s="23"/>
      <c r="S96" s="35" t="s">
        <v>186</v>
      </c>
      <c r="T96" s="73" t="s">
        <v>180</v>
      </c>
      <c r="U96" s="56">
        <v>42.857142857142897</v>
      </c>
      <c r="V96" s="57">
        <v>14.285714285714301</v>
      </c>
      <c r="W96" s="58">
        <v>42.857142857142897</v>
      </c>
      <c r="X96" s="16">
        <v>19</v>
      </c>
      <c r="Y96" s="16">
        <v>21</v>
      </c>
      <c r="Z96" s="95">
        <v>41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95">
        <v>7</v>
      </c>
      <c r="I97" s="23"/>
      <c r="J97" s="35" t="s">
        <v>186</v>
      </c>
      <c r="K97" s="73" t="s">
        <v>181</v>
      </c>
      <c r="L97" s="56">
        <v>44.117647058823501</v>
      </c>
      <c r="M97" s="57">
        <v>17.647058823529399</v>
      </c>
      <c r="N97" s="58">
        <v>38.235294117647101</v>
      </c>
      <c r="O97" s="16">
        <v>17</v>
      </c>
      <c r="P97" s="16">
        <v>17</v>
      </c>
      <c r="Q97" s="95">
        <v>34</v>
      </c>
      <c r="R97" s="23"/>
      <c r="S97" s="35" t="s">
        <v>186</v>
      </c>
      <c r="T97" s="73" t="s">
        <v>181</v>
      </c>
      <c r="U97" s="56">
        <v>43.902439024390198</v>
      </c>
      <c r="V97" s="57">
        <v>14.634146341463399</v>
      </c>
      <c r="W97" s="58">
        <v>41.463414634146297</v>
      </c>
      <c r="X97" s="16">
        <v>19</v>
      </c>
      <c r="Y97" s="16">
        <v>21</v>
      </c>
      <c r="Z97" s="95">
        <v>41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8</v>
      </c>
      <c r="G98" s="16">
        <v>12</v>
      </c>
      <c r="H98" s="95">
        <v>20</v>
      </c>
      <c r="I98" s="23"/>
      <c r="J98" s="35" t="s">
        <v>187</v>
      </c>
      <c r="K98" s="73" t="s">
        <v>179</v>
      </c>
      <c r="L98" s="56"/>
      <c r="M98" s="57"/>
      <c r="N98" s="58"/>
      <c r="O98" s="16">
        <v>5</v>
      </c>
      <c r="P98" s="16">
        <v>5</v>
      </c>
      <c r="Q98" s="95">
        <v>10</v>
      </c>
      <c r="R98" s="23"/>
      <c r="S98" s="35" t="s">
        <v>187</v>
      </c>
      <c r="T98" s="73" t="s">
        <v>179</v>
      </c>
      <c r="U98" s="56">
        <v>61.538461538461497</v>
      </c>
      <c r="V98" s="57">
        <v>15.384615384615399</v>
      </c>
      <c r="W98" s="58">
        <v>23.076923076923102</v>
      </c>
      <c r="X98" s="16">
        <v>13</v>
      </c>
      <c r="Y98" s="16">
        <v>17</v>
      </c>
      <c r="Z98" s="95">
        <v>30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8</v>
      </c>
      <c r="G99" s="16">
        <v>12</v>
      </c>
      <c r="H99" s="95">
        <v>20</v>
      </c>
      <c r="I99" s="23"/>
      <c r="J99" s="35" t="s">
        <v>187</v>
      </c>
      <c r="K99" s="73" t="s">
        <v>180</v>
      </c>
      <c r="L99" s="56"/>
      <c r="M99" s="57"/>
      <c r="N99" s="58"/>
      <c r="O99" s="16">
        <v>5</v>
      </c>
      <c r="P99" s="16">
        <v>5</v>
      </c>
      <c r="Q99" s="95">
        <v>10</v>
      </c>
      <c r="R99" s="23"/>
      <c r="S99" s="35" t="s">
        <v>187</v>
      </c>
      <c r="T99" s="73" t="s">
        <v>180</v>
      </c>
      <c r="U99" s="56">
        <v>82.352941176470594</v>
      </c>
      <c r="V99" s="57">
        <v>5.8823529411764701</v>
      </c>
      <c r="W99" s="58">
        <v>11.764705882352899</v>
      </c>
      <c r="X99" s="16">
        <v>13</v>
      </c>
      <c r="Y99" s="16">
        <v>17</v>
      </c>
      <c r="Z99" s="95">
        <v>30</v>
      </c>
    </row>
    <row r="100" spans="1:26" ht="14" hidden="1" customHeight="1" x14ac:dyDescent="0.15">
      <c r="A100" s="80" t="s">
        <v>187</v>
      </c>
      <c r="B100" s="73" t="s">
        <v>181</v>
      </c>
      <c r="C100" s="56">
        <v>65</v>
      </c>
      <c r="D100" s="57">
        <v>10</v>
      </c>
      <c r="E100" s="58">
        <v>25</v>
      </c>
      <c r="F100" s="16">
        <v>8</v>
      </c>
      <c r="G100" s="16">
        <v>12</v>
      </c>
      <c r="H100" s="95">
        <v>20</v>
      </c>
      <c r="I100" s="23"/>
      <c r="J100" s="35" t="s">
        <v>187</v>
      </c>
      <c r="K100" s="73" t="s">
        <v>181</v>
      </c>
      <c r="L100" s="56">
        <v>90</v>
      </c>
      <c r="M100" s="57">
        <v>10</v>
      </c>
      <c r="N100" s="58">
        <v>0</v>
      </c>
      <c r="O100" s="16">
        <v>5</v>
      </c>
      <c r="P100" s="16">
        <v>5</v>
      </c>
      <c r="Q100" s="95">
        <v>10</v>
      </c>
      <c r="R100" s="23"/>
      <c r="S100" s="35" t="s">
        <v>187</v>
      </c>
      <c r="T100" s="73" t="s">
        <v>181</v>
      </c>
      <c r="U100" s="56">
        <v>73.3333333333333</v>
      </c>
      <c r="V100" s="57">
        <v>10</v>
      </c>
      <c r="W100" s="58">
        <v>16.6666666666667</v>
      </c>
      <c r="X100" s="16">
        <v>13</v>
      </c>
      <c r="Y100" s="16">
        <v>17</v>
      </c>
      <c r="Z100" s="95">
        <v>30</v>
      </c>
    </row>
    <row r="101" spans="1:26" ht="14" customHeight="1" x14ac:dyDescent="0.15">
      <c r="A101" s="81" t="s">
        <v>188</v>
      </c>
      <c r="B101" s="79" t="s">
        <v>179</v>
      </c>
      <c r="C101" s="89">
        <v>41.6666666666667</v>
      </c>
      <c r="D101" s="90">
        <v>22.2222222222222</v>
      </c>
      <c r="E101" s="91">
        <v>36.1111111111111</v>
      </c>
      <c r="F101" s="20">
        <v>36</v>
      </c>
      <c r="G101" s="20">
        <v>62</v>
      </c>
      <c r="H101" s="96">
        <v>102</v>
      </c>
      <c r="I101" s="67"/>
      <c r="J101" s="78" t="s">
        <v>188</v>
      </c>
      <c r="K101" s="79" t="s">
        <v>179</v>
      </c>
      <c r="L101" s="89">
        <v>57.692307692307701</v>
      </c>
      <c r="M101" s="90">
        <v>16.6666666666667</v>
      </c>
      <c r="N101" s="91">
        <v>25.6410256410256</v>
      </c>
      <c r="O101" s="20">
        <v>78</v>
      </c>
      <c r="P101" s="20">
        <v>108</v>
      </c>
      <c r="Q101" s="96">
        <v>192</v>
      </c>
      <c r="R101" s="67"/>
      <c r="S101" s="78" t="s">
        <v>188</v>
      </c>
      <c r="T101" s="79" t="s">
        <v>179</v>
      </c>
      <c r="U101" s="89">
        <v>52.631578947368403</v>
      </c>
      <c r="V101" s="90">
        <v>18.421052631578899</v>
      </c>
      <c r="W101" s="91">
        <v>28.947368421052602</v>
      </c>
      <c r="X101" s="20">
        <v>114</v>
      </c>
      <c r="Y101" s="20">
        <v>170</v>
      </c>
      <c r="Z101" s="96">
        <v>294</v>
      </c>
    </row>
    <row r="102" spans="1:26" ht="14" customHeight="1" x14ac:dyDescent="0.15">
      <c r="A102" s="81" t="s">
        <v>188</v>
      </c>
      <c r="B102" s="79" t="s">
        <v>180</v>
      </c>
      <c r="C102" s="89">
        <v>62.903225806451601</v>
      </c>
      <c r="D102" s="90">
        <v>9.67741935483871</v>
      </c>
      <c r="E102" s="91">
        <v>27.419354838709701</v>
      </c>
      <c r="F102" s="20">
        <v>36</v>
      </c>
      <c r="G102" s="20">
        <v>62</v>
      </c>
      <c r="H102" s="96">
        <v>102</v>
      </c>
      <c r="I102" s="67"/>
      <c r="J102" s="78" t="s">
        <v>188</v>
      </c>
      <c r="K102" s="79" t="s">
        <v>180</v>
      </c>
      <c r="L102" s="89">
        <v>56.481481481481502</v>
      </c>
      <c r="M102" s="90">
        <v>11.1111111111111</v>
      </c>
      <c r="N102" s="91">
        <v>32.407407407407398</v>
      </c>
      <c r="O102" s="20">
        <v>78</v>
      </c>
      <c r="P102" s="20">
        <v>108</v>
      </c>
      <c r="Q102" s="96">
        <v>192</v>
      </c>
      <c r="R102" s="67"/>
      <c r="S102" s="78" t="s">
        <v>188</v>
      </c>
      <c r="T102" s="79" t="s">
        <v>180</v>
      </c>
      <c r="U102" s="89">
        <v>58.823529411764703</v>
      </c>
      <c r="V102" s="90">
        <v>10.588235294117601</v>
      </c>
      <c r="W102" s="91">
        <v>30.588235294117599</v>
      </c>
      <c r="X102" s="20">
        <v>114</v>
      </c>
      <c r="Y102" s="20">
        <v>170</v>
      </c>
      <c r="Z102" s="96">
        <v>294</v>
      </c>
    </row>
    <row r="103" spans="1:26" ht="14" customHeight="1" x14ac:dyDescent="0.15">
      <c r="A103" s="82" t="s">
        <v>188</v>
      </c>
      <c r="B103" s="75" t="s">
        <v>181</v>
      </c>
      <c r="C103" s="59">
        <v>53.921568627451002</v>
      </c>
      <c r="D103" s="60">
        <v>13.7254901960784</v>
      </c>
      <c r="E103" s="61">
        <v>32.352941176470601</v>
      </c>
      <c r="F103" s="18">
        <v>36</v>
      </c>
      <c r="G103" s="18">
        <v>62</v>
      </c>
      <c r="H103" s="62">
        <v>102</v>
      </c>
      <c r="I103" s="67"/>
      <c r="J103" s="74" t="s">
        <v>188</v>
      </c>
      <c r="K103" s="75" t="s">
        <v>181</v>
      </c>
      <c r="L103" s="59">
        <v>56.25</v>
      </c>
      <c r="M103" s="60">
        <v>13.5416666666667</v>
      </c>
      <c r="N103" s="61">
        <v>30.2083333333333</v>
      </c>
      <c r="O103" s="18">
        <v>78</v>
      </c>
      <c r="P103" s="18">
        <v>108</v>
      </c>
      <c r="Q103" s="62">
        <v>192</v>
      </c>
      <c r="R103" s="67"/>
      <c r="S103" s="74" t="s">
        <v>188</v>
      </c>
      <c r="T103" s="75" t="s">
        <v>181</v>
      </c>
      <c r="U103" s="59">
        <v>55.442176870748298</v>
      </c>
      <c r="V103" s="60">
        <v>13.605442176870699</v>
      </c>
      <c r="W103" s="61">
        <v>30.952380952380999</v>
      </c>
      <c r="X103" s="18">
        <v>114</v>
      </c>
      <c r="Y103" s="18">
        <v>170</v>
      </c>
      <c r="Z103" s="62">
        <v>294</v>
      </c>
    </row>
    <row r="113" ht="16" customHeight="1" x14ac:dyDescent="0.15"/>
  </sheetData>
  <autoFilter ref="A55:Z103" xr:uid="{00000000-0009-0000-0000-00000F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 filterMode="1">
    <pageSetUpPr fitToPage="1"/>
  </sheetPr>
  <dimension ref="A1:Z113"/>
  <sheetViews>
    <sheetView showGridLines="0" topLeftCell="A19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202</v>
      </c>
      <c r="P1" s="85"/>
    </row>
    <row r="2" spans="1:18" ht="18" customHeight="1" x14ac:dyDescent="0.2">
      <c r="A2" s="93" t="s">
        <v>239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276</v>
      </c>
      <c r="B52" s="110"/>
      <c r="C52" s="110"/>
      <c r="D52" s="110"/>
      <c r="E52" s="110"/>
      <c r="F52" s="110"/>
      <c r="G52" s="110"/>
      <c r="H52" s="110"/>
      <c r="I52" s="84"/>
      <c r="J52" s="110" t="s">
        <v>313</v>
      </c>
      <c r="K52" s="110"/>
      <c r="L52" s="110"/>
      <c r="M52" s="110"/>
      <c r="N52" s="110"/>
      <c r="O52" s="110"/>
      <c r="P52" s="110"/>
      <c r="Q52" s="110"/>
      <c r="R52" s="84"/>
      <c r="S52" s="110" t="s">
        <v>350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386</v>
      </c>
      <c r="D55" s="86" t="s">
        <v>387</v>
      </c>
      <c r="E55" s="88" t="s">
        <v>388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386</v>
      </c>
      <c r="M55" s="87" t="s">
        <v>387</v>
      </c>
      <c r="N55" s="88" t="s">
        <v>388</v>
      </c>
      <c r="O55" s="68" t="s">
        <v>179</v>
      </c>
      <c r="P55" s="70" t="s">
        <v>180</v>
      </c>
      <c r="Q55" s="71" t="s">
        <v>181</v>
      </c>
      <c r="R55" s="72"/>
      <c r="S55" s="70" t="s">
        <v>178</v>
      </c>
      <c r="T55" s="69" t="s">
        <v>375</v>
      </c>
      <c r="U55" s="86" t="s">
        <v>386</v>
      </c>
      <c r="V55" s="87" t="s">
        <v>387</v>
      </c>
      <c r="W55" s="88" t="s">
        <v>388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3</v>
      </c>
      <c r="G56" s="14">
        <v>3</v>
      </c>
      <c r="H56" s="94">
        <v>7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3</v>
      </c>
      <c r="Y56" s="14">
        <v>3</v>
      </c>
      <c r="Z56" s="94">
        <v>7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3</v>
      </c>
      <c r="G57" s="16">
        <v>3</v>
      </c>
      <c r="H57" s="95">
        <v>7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3</v>
      </c>
      <c r="Y57" s="16">
        <v>3</v>
      </c>
      <c r="Z57" s="95">
        <v>7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3</v>
      </c>
      <c r="G58" s="16">
        <v>3</v>
      </c>
      <c r="H58" s="95">
        <v>7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3</v>
      </c>
      <c r="Y58" s="16">
        <v>3</v>
      </c>
      <c r="Z58" s="95">
        <v>7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95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95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95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95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6</v>
      </c>
      <c r="P62" s="16">
        <v>12</v>
      </c>
      <c r="Q62" s="95">
        <v>18</v>
      </c>
      <c r="R62" s="23"/>
      <c r="S62" s="35" t="s">
        <v>135</v>
      </c>
      <c r="T62" s="73" t="s">
        <v>179</v>
      </c>
      <c r="U62" s="56"/>
      <c r="V62" s="57"/>
      <c r="W62" s="58"/>
      <c r="X62" s="16">
        <v>6</v>
      </c>
      <c r="Y62" s="16">
        <v>12</v>
      </c>
      <c r="Z62" s="95">
        <v>18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95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6</v>
      </c>
      <c r="P63" s="16">
        <v>12</v>
      </c>
      <c r="Q63" s="95">
        <v>18</v>
      </c>
      <c r="R63" s="23"/>
      <c r="S63" s="35" t="s">
        <v>135</v>
      </c>
      <c r="T63" s="73" t="s">
        <v>180</v>
      </c>
      <c r="U63" s="56"/>
      <c r="V63" s="57"/>
      <c r="W63" s="58"/>
      <c r="X63" s="16">
        <v>6</v>
      </c>
      <c r="Y63" s="16">
        <v>12</v>
      </c>
      <c r="Z63" s="95">
        <v>18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95">
        <v>0</v>
      </c>
      <c r="I64" s="23"/>
      <c r="J64" s="35" t="s">
        <v>135</v>
      </c>
      <c r="K64" s="73" t="s">
        <v>181</v>
      </c>
      <c r="L64" s="56">
        <v>33.3333333333333</v>
      </c>
      <c r="M64" s="57">
        <v>0</v>
      </c>
      <c r="N64" s="58">
        <v>66.6666666666667</v>
      </c>
      <c r="O64" s="16">
        <v>6</v>
      </c>
      <c r="P64" s="16">
        <v>12</v>
      </c>
      <c r="Q64" s="95">
        <v>18</v>
      </c>
      <c r="R64" s="23"/>
      <c r="S64" s="35" t="s">
        <v>135</v>
      </c>
      <c r="T64" s="73" t="s">
        <v>181</v>
      </c>
      <c r="U64" s="56">
        <v>33.3333333333333</v>
      </c>
      <c r="V64" s="57">
        <v>0</v>
      </c>
      <c r="W64" s="58">
        <v>66.6666666666667</v>
      </c>
      <c r="X64" s="16">
        <v>6</v>
      </c>
      <c r="Y64" s="16">
        <v>12</v>
      </c>
      <c r="Z64" s="95">
        <v>18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95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95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95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95">
        <v>7</v>
      </c>
      <c r="I68" s="23"/>
      <c r="J68" s="35" t="s">
        <v>137</v>
      </c>
      <c r="K68" s="73" t="s">
        <v>179</v>
      </c>
      <c r="L68" s="56">
        <v>44.4444444444444</v>
      </c>
      <c r="M68" s="57">
        <v>16.6666666666667</v>
      </c>
      <c r="N68" s="58">
        <v>38.8888888888889</v>
      </c>
      <c r="O68" s="16">
        <v>18</v>
      </c>
      <c r="P68" s="16">
        <v>17</v>
      </c>
      <c r="Q68" s="95">
        <v>35</v>
      </c>
      <c r="R68" s="23"/>
      <c r="S68" s="35" t="s">
        <v>137</v>
      </c>
      <c r="T68" s="73" t="s">
        <v>179</v>
      </c>
      <c r="U68" s="56">
        <v>40</v>
      </c>
      <c r="V68" s="57">
        <v>15</v>
      </c>
      <c r="W68" s="58">
        <v>45</v>
      </c>
      <c r="X68" s="16">
        <v>20</v>
      </c>
      <c r="Y68" s="16">
        <v>21</v>
      </c>
      <c r="Z68" s="95">
        <v>42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95">
        <v>7</v>
      </c>
      <c r="I69" s="23"/>
      <c r="J69" s="35" t="s">
        <v>137</v>
      </c>
      <c r="K69" s="73" t="s">
        <v>180</v>
      </c>
      <c r="L69" s="56">
        <v>47.058823529411796</v>
      </c>
      <c r="M69" s="57">
        <v>17.647058823529399</v>
      </c>
      <c r="N69" s="58">
        <v>35.294117647058798</v>
      </c>
      <c r="O69" s="16">
        <v>18</v>
      </c>
      <c r="P69" s="16">
        <v>17</v>
      </c>
      <c r="Q69" s="95">
        <v>35</v>
      </c>
      <c r="R69" s="23"/>
      <c r="S69" s="35" t="s">
        <v>137</v>
      </c>
      <c r="T69" s="73" t="s">
        <v>180</v>
      </c>
      <c r="U69" s="56">
        <v>52.380952380952401</v>
      </c>
      <c r="V69" s="57">
        <v>14.285714285714301</v>
      </c>
      <c r="W69" s="58">
        <v>33.3333333333333</v>
      </c>
      <c r="X69" s="16">
        <v>20</v>
      </c>
      <c r="Y69" s="16">
        <v>21</v>
      </c>
      <c r="Z69" s="95">
        <v>42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95">
        <v>7</v>
      </c>
      <c r="I70" s="23"/>
      <c r="J70" s="35" t="s">
        <v>137</v>
      </c>
      <c r="K70" s="73" t="s">
        <v>181</v>
      </c>
      <c r="L70" s="56">
        <v>45.714285714285701</v>
      </c>
      <c r="M70" s="57">
        <v>17.1428571428571</v>
      </c>
      <c r="N70" s="58">
        <v>37.142857142857103</v>
      </c>
      <c r="O70" s="16">
        <v>18</v>
      </c>
      <c r="P70" s="16">
        <v>17</v>
      </c>
      <c r="Q70" s="95">
        <v>35</v>
      </c>
      <c r="R70" s="23"/>
      <c r="S70" s="35" t="s">
        <v>137</v>
      </c>
      <c r="T70" s="73" t="s">
        <v>181</v>
      </c>
      <c r="U70" s="56">
        <v>45.238095238095198</v>
      </c>
      <c r="V70" s="57">
        <v>14.285714285714301</v>
      </c>
      <c r="W70" s="58">
        <v>40.476190476190503</v>
      </c>
      <c r="X70" s="16">
        <v>20</v>
      </c>
      <c r="Y70" s="16">
        <v>21</v>
      </c>
      <c r="Z70" s="95">
        <v>42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95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95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54.545454545454497</v>
      </c>
      <c r="D73" s="57">
        <v>9.0909090909090899</v>
      </c>
      <c r="E73" s="58">
        <v>36.363636363636402</v>
      </c>
      <c r="F73" s="16">
        <v>6</v>
      </c>
      <c r="G73" s="16">
        <v>5</v>
      </c>
      <c r="H73" s="95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54.545454545454497</v>
      </c>
      <c r="V73" s="57">
        <v>9.0909090909090899</v>
      </c>
      <c r="W73" s="58">
        <v>36.363636363636402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95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95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95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95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95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95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7</v>
      </c>
      <c r="G80" s="16">
        <v>5</v>
      </c>
      <c r="H80" s="95">
        <v>12</v>
      </c>
      <c r="I80" s="23"/>
      <c r="J80" s="35" t="s">
        <v>141</v>
      </c>
      <c r="K80" s="73" t="s">
        <v>179</v>
      </c>
      <c r="L80" s="56"/>
      <c r="M80" s="57"/>
      <c r="N80" s="58"/>
      <c r="O80" s="16">
        <v>5</v>
      </c>
      <c r="P80" s="16">
        <v>5</v>
      </c>
      <c r="Q80" s="95">
        <v>10</v>
      </c>
      <c r="R80" s="23"/>
      <c r="S80" s="35" t="s">
        <v>141</v>
      </c>
      <c r="T80" s="73" t="s">
        <v>179</v>
      </c>
      <c r="U80" s="56">
        <v>41.6666666666667</v>
      </c>
      <c r="V80" s="57">
        <v>16.6666666666667</v>
      </c>
      <c r="W80" s="58">
        <v>41.6666666666667</v>
      </c>
      <c r="X80" s="16">
        <v>12</v>
      </c>
      <c r="Y80" s="16">
        <v>10</v>
      </c>
      <c r="Z80" s="95">
        <v>22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7</v>
      </c>
      <c r="G81" s="16">
        <v>5</v>
      </c>
      <c r="H81" s="95">
        <v>12</v>
      </c>
      <c r="I81" s="23"/>
      <c r="J81" s="35" t="s">
        <v>141</v>
      </c>
      <c r="K81" s="73" t="s">
        <v>180</v>
      </c>
      <c r="L81" s="56"/>
      <c r="M81" s="57"/>
      <c r="N81" s="58"/>
      <c r="O81" s="16">
        <v>5</v>
      </c>
      <c r="P81" s="16">
        <v>5</v>
      </c>
      <c r="Q81" s="95">
        <v>10</v>
      </c>
      <c r="R81" s="23"/>
      <c r="S81" s="35" t="s">
        <v>141</v>
      </c>
      <c r="T81" s="73" t="s">
        <v>180</v>
      </c>
      <c r="U81" s="56">
        <v>60</v>
      </c>
      <c r="V81" s="57">
        <v>10</v>
      </c>
      <c r="W81" s="58">
        <v>30</v>
      </c>
      <c r="X81" s="16">
        <v>12</v>
      </c>
      <c r="Y81" s="16">
        <v>10</v>
      </c>
      <c r="Z81" s="95">
        <v>22</v>
      </c>
    </row>
    <row r="82" spans="1:26" ht="14" hidden="1" customHeight="1" x14ac:dyDescent="0.15">
      <c r="A82" s="80" t="s">
        <v>141</v>
      </c>
      <c r="B82" s="73" t="s">
        <v>181</v>
      </c>
      <c r="C82" s="56">
        <v>50</v>
      </c>
      <c r="D82" s="57">
        <v>16.6666666666667</v>
      </c>
      <c r="E82" s="58">
        <v>33.3333333333333</v>
      </c>
      <c r="F82" s="16">
        <v>7</v>
      </c>
      <c r="G82" s="16">
        <v>5</v>
      </c>
      <c r="H82" s="95">
        <v>12</v>
      </c>
      <c r="I82" s="23"/>
      <c r="J82" s="35" t="s">
        <v>141</v>
      </c>
      <c r="K82" s="73" t="s">
        <v>181</v>
      </c>
      <c r="L82" s="56">
        <v>50</v>
      </c>
      <c r="M82" s="57">
        <v>10</v>
      </c>
      <c r="N82" s="58">
        <v>40</v>
      </c>
      <c r="O82" s="16">
        <v>5</v>
      </c>
      <c r="P82" s="16">
        <v>5</v>
      </c>
      <c r="Q82" s="95">
        <v>10</v>
      </c>
      <c r="R82" s="23"/>
      <c r="S82" s="35" t="s">
        <v>141</v>
      </c>
      <c r="T82" s="73" t="s">
        <v>181</v>
      </c>
      <c r="U82" s="56">
        <v>50</v>
      </c>
      <c r="V82" s="57">
        <v>13.636363636363599</v>
      </c>
      <c r="W82" s="58">
        <v>36.363636363636402</v>
      </c>
      <c r="X82" s="16">
        <v>12</v>
      </c>
      <c r="Y82" s="16">
        <v>10</v>
      </c>
      <c r="Z82" s="95">
        <v>22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3</v>
      </c>
      <c r="H83" s="95">
        <v>3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3</v>
      </c>
      <c r="Z83" s="95">
        <v>3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3</v>
      </c>
      <c r="H84" s="95">
        <v>3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3</v>
      </c>
      <c r="Z84" s="95">
        <v>3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3</v>
      </c>
      <c r="H85" s="95">
        <v>3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3</v>
      </c>
      <c r="Z85" s="95">
        <v>3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95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95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95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46.6666666666667</v>
      </c>
      <c r="D89" s="57">
        <v>6.6666666666666696</v>
      </c>
      <c r="E89" s="58">
        <v>46.6666666666667</v>
      </c>
      <c r="F89" s="16">
        <v>15</v>
      </c>
      <c r="G89" s="16">
        <v>32</v>
      </c>
      <c r="H89" s="95">
        <v>48</v>
      </c>
      <c r="I89" s="23"/>
      <c r="J89" s="35" t="s">
        <v>144</v>
      </c>
      <c r="K89" s="73" t="s">
        <v>179</v>
      </c>
      <c r="L89" s="56">
        <v>44.8979591836735</v>
      </c>
      <c r="M89" s="57">
        <v>20.408163265306101</v>
      </c>
      <c r="N89" s="58">
        <v>34.6938775510204</v>
      </c>
      <c r="O89" s="16">
        <v>49</v>
      </c>
      <c r="P89" s="16">
        <v>71</v>
      </c>
      <c r="Q89" s="95">
        <v>126</v>
      </c>
      <c r="R89" s="23"/>
      <c r="S89" s="35" t="s">
        <v>144</v>
      </c>
      <c r="T89" s="73" t="s">
        <v>179</v>
      </c>
      <c r="U89" s="56">
        <v>45.3125</v>
      </c>
      <c r="V89" s="57">
        <v>17.1875</v>
      </c>
      <c r="W89" s="58">
        <v>37.5</v>
      </c>
      <c r="X89" s="16">
        <v>64</v>
      </c>
      <c r="Y89" s="16">
        <v>103</v>
      </c>
      <c r="Z89" s="95">
        <v>174</v>
      </c>
    </row>
    <row r="90" spans="1:26" ht="14" hidden="1" customHeight="1" x14ac:dyDescent="0.15">
      <c r="A90" s="80" t="s">
        <v>144</v>
      </c>
      <c r="B90" s="73" t="s">
        <v>180</v>
      </c>
      <c r="C90" s="56">
        <v>40.625</v>
      </c>
      <c r="D90" s="57">
        <v>6.25</v>
      </c>
      <c r="E90" s="58">
        <v>53.125</v>
      </c>
      <c r="F90" s="16">
        <v>15</v>
      </c>
      <c r="G90" s="16">
        <v>32</v>
      </c>
      <c r="H90" s="95">
        <v>48</v>
      </c>
      <c r="I90" s="23"/>
      <c r="J90" s="35" t="s">
        <v>144</v>
      </c>
      <c r="K90" s="73" t="s">
        <v>180</v>
      </c>
      <c r="L90" s="56">
        <v>47.887323943661997</v>
      </c>
      <c r="M90" s="57">
        <v>11.2676056338028</v>
      </c>
      <c r="N90" s="58">
        <v>40.845070422535201</v>
      </c>
      <c r="O90" s="16">
        <v>49</v>
      </c>
      <c r="P90" s="16">
        <v>71</v>
      </c>
      <c r="Q90" s="95">
        <v>126</v>
      </c>
      <c r="R90" s="23"/>
      <c r="S90" s="35" t="s">
        <v>144</v>
      </c>
      <c r="T90" s="73" t="s">
        <v>180</v>
      </c>
      <c r="U90" s="56">
        <v>45.631067961165101</v>
      </c>
      <c r="V90" s="57">
        <v>9.7087378640776691</v>
      </c>
      <c r="W90" s="58">
        <v>44.660194174757301</v>
      </c>
      <c r="X90" s="16">
        <v>64</v>
      </c>
      <c r="Y90" s="16">
        <v>103</v>
      </c>
      <c r="Z90" s="95">
        <v>174</v>
      </c>
    </row>
    <row r="91" spans="1:26" ht="14" hidden="1" customHeight="1" x14ac:dyDescent="0.15">
      <c r="A91" s="80" t="s">
        <v>144</v>
      </c>
      <c r="B91" s="73" t="s">
        <v>181</v>
      </c>
      <c r="C91" s="56">
        <v>41.6666666666667</v>
      </c>
      <c r="D91" s="57">
        <v>6.25</v>
      </c>
      <c r="E91" s="58">
        <v>52.0833333333333</v>
      </c>
      <c r="F91" s="16">
        <v>15</v>
      </c>
      <c r="G91" s="16">
        <v>32</v>
      </c>
      <c r="H91" s="95">
        <v>48</v>
      </c>
      <c r="I91" s="23"/>
      <c r="J91" s="35" t="s">
        <v>144</v>
      </c>
      <c r="K91" s="73" t="s">
        <v>181</v>
      </c>
      <c r="L91" s="56">
        <v>46.031746031746003</v>
      </c>
      <c r="M91" s="57">
        <v>15.8730158730159</v>
      </c>
      <c r="N91" s="58">
        <v>38.095238095238102</v>
      </c>
      <c r="O91" s="16">
        <v>49</v>
      </c>
      <c r="P91" s="16">
        <v>71</v>
      </c>
      <c r="Q91" s="95">
        <v>126</v>
      </c>
      <c r="R91" s="23"/>
      <c r="S91" s="35" t="s">
        <v>144</v>
      </c>
      <c r="T91" s="73" t="s">
        <v>181</v>
      </c>
      <c r="U91" s="56">
        <v>44.827586206896598</v>
      </c>
      <c r="V91" s="57">
        <v>13.2183908045977</v>
      </c>
      <c r="W91" s="58">
        <v>41.954022988505699</v>
      </c>
      <c r="X91" s="16">
        <v>64</v>
      </c>
      <c r="Y91" s="16">
        <v>103</v>
      </c>
      <c r="Z91" s="95">
        <v>174</v>
      </c>
    </row>
    <row r="92" spans="1:26" ht="14" hidden="1" customHeight="1" x14ac:dyDescent="0.15">
      <c r="A92" s="80" t="s">
        <v>185</v>
      </c>
      <c r="B92" s="73" t="s">
        <v>179</v>
      </c>
      <c r="C92" s="56">
        <v>41.6666666666667</v>
      </c>
      <c r="D92" s="57">
        <v>8.3333333333333304</v>
      </c>
      <c r="E92" s="58">
        <v>50</v>
      </c>
      <c r="F92" s="16">
        <v>12</v>
      </c>
      <c r="G92" s="16">
        <v>14</v>
      </c>
      <c r="H92" s="95">
        <v>28</v>
      </c>
      <c r="I92" s="23"/>
      <c r="J92" s="35" t="s">
        <v>185</v>
      </c>
      <c r="K92" s="73" t="s">
        <v>179</v>
      </c>
      <c r="L92" s="56"/>
      <c r="M92" s="57"/>
      <c r="N92" s="58"/>
      <c r="O92" s="16">
        <v>6</v>
      </c>
      <c r="P92" s="16">
        <v>12</v>
      </c>
      <c r="Q92" s="95">
        <v>18</v>
      </c>
      <c r="R92" s="23"/>
      <c r="S92" s="35" t="s">
        <v>185</v>
      </c>
      <c r="T92" s="73" t="s">
        <v>179</v>
      </c>
      <c r="U92" s="56">
        <v>50</v>
      </c>
      <c r="V92" s="57">
        <v>5.5555555555555598</v>
      </c>
      <c r="W92" s="58">
        <v>44.4444444444444</v>
      </c>
      <c r="X92" s="16">
        <v>18</v>
      </c>
      <c r="Y92" s="16">
        <v>26</v>
      </c>
      <c r="Z92" s="95">
        <v>46</v>
      </c>
    </row>
    <row r="93" spans="1:26" ht="14" hidden="1" customHeight="1" x14ac:dyDescent="0.15">
      <c r="A93" s="80" t="s">
        <v>185</v>
      </c>
      <c r="B93" s="73" t="s">
        <v>180</v>
      </c>
      <c r="C93" s="56">
        <v>50</v>
      </c>
      <c r="D93" s="57">
        <v>7.1428571428571397</v>
      </c>
      <c r="E93" s="58">
        <v>42.857142857142897</v>
      </c>
      <c r="F93" s="16">
        <v>12</v>
      </c>
      <c r="G93" s="16">
        <v>14</v>
      </c>
      <c r="H93" s="95">
        <v>28</v>
      </c>
      <c r="I93" s="23"/>
      <c r="J93" s="35" t="s">
        <v>185</v>
      </c>
      <c r="K93" s="73" t="s">
        <v>180</v>
      </c>
      <c r="L93" s="56"/>
      <c r="M93" s="57"/>
      <c r="N93" s="58"/>
      <c r="O93" s="16">
        <v>6</v>
      </c>
      <c r="P93" s="16">
        <v>12</v>
      </c>
      <c r="Q93" s="95">
        <v>18</v>
      </c>
      <c r="R93" s="23"/>
      <c r="S93" s="35" t="s">
        <v>185</v>
      </c>
      <c r="T93" s="73" t="s">
        <v>180</v>
      </c>
      <c r="U93" s="56">
        <v>34.615384615384599</v>
      </c>
      <c r="V93" s="57">
        <v>3.8461538461538498</v>
      </c>
      <c r="W93" s="58">
        <v>61.538461538461497</v>
      </c>
      <c r="X93" s="16">
        <v>18</v>
      </c>
      <c r="Y93" s="16">
        <v>26</v>
      </c>
      <c r="Z93" s="95">
        <v>46</v>
      </c>
    </row>
    <row r="94" spans="1:26" ht="14" hidden="1" customHeight="1" x14ac:dyDescent="0.15">
      <c r="A94" s="80" t="s">
        <v>185</v>
      </c>
      <c r="B94" s="73" t="s">
        <v>181</v>
      </c>
      <c r="C94" s="56">
        <v>50</v>
      </c>
      <c r="D94" s="57">
        <v>7.1428571428571397</v>
      </c>
      <c r="E94" s="58">
        <v>42.857142857142897</v>
      </c>
      <c r="F94" s="16">
        <v>12</v>
      </c>
      <c r="G94" s="16">
        <v>14</v>
      </c>
      <c r="H94" s="95">
        <v>28</v>
      </c>
      <c r="I94" s="23"/>
      <c r="J94" s="35" t="s">
        <v>185</v>
      </c>
      <c r="K94" s="73" t="s">
        <v>181</v>
      </c>
      <c r="L94" s="56">
        <v>33.3333333333333</v>
      </c>
      <c r="M94" s="57">
        <v>0</v>
      </c>
      <c r="N94" s="58">
        <v>66.6666666666667</v>
      </c>
      <c r="O94" s="16">
        <v>6</v>
      </c>
      <c r="P94" s="16">
        <v>12</v>
      </c>
      <c r="Q94" s="95">
        <v>18</v>
      </c>
      <c r="R94" s="23"/>
      <c r="S94" s="35" t="s">
        <v>185</v>
      </c>
      <c r="T94" s="73" t="s">
        <v>181</v>
      </c>
      <c r="U94" s="56">
        <v>43.478260869565197</v>
      </c>
      <c r="V94" s="57">
        <v>4.3478260869565197</v>
      </c>
      <c r="W94" s="58">
        <v>52.173913043478301</v>
      </c>
      <c r="X94" s="16">
        <v>18</v>
      </c>
      <c r="Y94" s="16">
        <v>26</v>
      </c>
      <c r="Z94" s="95">
        <v>46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95">
        <v>7</v>
      </c>
      <c r="I95" s="23"/>
      <c r="J95" s="35" t="s">
        <v>186</v>
      </c>
      <c r="K95" s="73" t="s">
        <v>179</v>
      </c>
      <c r="L95" s="56">
        <v>44.4444444444444</v>
      </c>
      <c r="M95" s="57">
        <v>16.6666666666667</v>
      </c>
      <c r="N95" s="58">
        <v>38.8888888888889</v>
      </c>
      <c r="O95" s="16">
        <v>18</v>
      </c>
      <c r="P95" s="16">
        <v>17</v>
      </c>
      <c r="Q95" s="95">
        <v>35</v>
      </c>
      <c r="R95" s="23"/>
      <c r="S95" s="35" t="s">
        <v>186</v>
      </c>
      <c r="T95" s="73" t="s">
        <v>179</v>
      </c>
      <c r="U95" s="56">
        <v>40</v>
      </c>
      <c r="V95" s="57">
        <v>15</v>
      </c>
      <c r="W95" s="58">
        <v>45</v>
      </c>
      <c r="X95" s="16">
        <v>20</v>
      </c>
      <c r="Y95" s="16">
        <v>21</v>
      </c>
      <c r="Z95" s="95">
        <v>42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95">
        <v>7</v>
      </c>
      <c r="I96" s="23"/>
      <c r="J96" s="35" t="s">
        <v>186</v>
      </c>
      <c r="K96" s="73" t="s">
        <v>180</v>
      </c>
      <c r="L96" s="56">
        <v>47.058823529411796</v>
      </c>
      <c r="M96" s="57">
        <v>17.647058823529399</v>
      </c>
      <c r="N96" s="58">
        <v>35.294117647058798</v>
      </c>
      <c r="O96" s="16">
        <v>18</v>
      </c>
      <c r="P96" s="16">
        <v>17</v>
      </c>
      <c r="Q96" s="95">
        <v>35</v>
      </c>
      <c r="R96" s="23"/>
      <c r="S96" s="35" t="s">
        <v>186</v>
      </c>
      <c r="T96" s="73" t="s">
        <v>180</v>
      </c>
      <c r="U96" s="56">
        <v>52.380952380952401</v>
      </c>
      <c r="V96" s="57">
        <v>14.285714285714301</v>
      </c>
      <c r="W96" s="58">
        <v>33.3333333333333</v>
      </c>
      <c r="X96" s="16">
        <v>20</v>
      </c>
      <c r="Y96" s="16">
        <v>21</v>
      </c>
      <c r="Z96" s="95">
        <v>42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95">
        <v>7</v>
      </c>
      <c r="I97" s="23"/>
      <c r="J97" s="35" t="s">
        <v>186</v>
      </c>
      <c r="K97" s="73" t="s">
        <v>181</v>
      </c>
      <c r="L97" s="56">
        <v>45.714285714285701</v>
      </c>
      <c r="M97" s="57">
        <v>17.1428571428571</v>
      </c>
      <c r="N97" s="58">
        <v>37.142857142857103</v>
      </c>
      <c r="O97" s="16">
        <v>18</v>
      </c>
      <c r="P97" s="16">
        <v>17</v>
      </c>
      <c r="Q97" s="95">
        <v>35</v>
      </c>
      <c r="R97" s="23"/>
      <c r="S97" s="35" t="s">
        <v>186</v>
      </c>
      <c r="T97" s="73" t="s">
        <v>181</v>
      </c>
      <c r="U97" s="56">
        <v>45.238095238095198</v>
      </c>
      <c r="V97" s="57">
        <v>14.285714285714301</v>
      </c>
      <c r="W97" s="58">
        <v>40.476190476190503</v>
      </c>
      <c r="X97" s="16">
        <v>20</v>
      </c>
      <c r="Y97" s="16">
        <v>21</v>
      </c>
      <c r="Z97" s="95">
        <v>42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8</v>
      </c>
      <c r="G98" s="16">
        <v>11</v>
      </c>
      <c r="H98" s="95">
        <v>19</v>
      </c>
      <c r="I98" s="23"/>
      <c r="J98" s="35" t="s">
        <v>187</v>
      </c>
      <c r="K98" s="73" t="s">
        <v>179</v>
      </c>
      <c r="L98" s="56"/>
      <c r="M98" s="57"/>
      <c r="N98" s="58"/>
      <c r="O98" s="16">
        <v>5</v>
      </c>
      <c r="P98" s="16">
        <v>5</v>
      </c>
      <c r="Q98" s="95">
        <v>10</v>
      </c>
      <c r="R98" s="23"/>
      <c r="S98" s="35" t="s">
        <v>187</v>
      </c>
      <c r="T98" s="73" t="s">
        <v>179</v>
      </c>
      <c r="U98" s="56">
        <v>38.461538461538503</v>
      </c>
      <c r="V98" s="57">
        <v>15.384615384615399</v>
      </c>
      <c r="W98" s="58">
        <v>46.153846153846203</v>
      </c>
      <c r="X98" s="16">
        <v>13</v>
      </c>
      <c r="Y98" s="16">
        <v>16</v>
      </c>
      <c r="Z98" s="95">
        <v>29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8</v>
      </c>
      <c r="G99" s="16">
        <v>11</v>
      </c>
      <c r="H99" s="95">
        <v>19</v>
      </c>
      <c r="I99" s="23"/>
      <c r="J99" s="35" t="s">
        <v>187</v>
      </c>
      <c r="K99" s="73" t="s">
        <v>180</v>
      </c>
      <c r="L99" s="56"/>
      <c r="M99" s="57"/>
      <c r="N99" s="58"/>
      <c r="O99" s="16">
        <v>5</v>
      </c>
      <c r="P99" s="16">
        <v>5</v>
      </c>
      <c r="Q99" s="95">
        <v>10</v>
      </c>
      <c r="R99" s="23"/>
      <c r="S99" s="35" t="s">
        <v>187</v>
      </c>
      <c r="T99" s="73" t="s">
        <v>180</v>
      </c>
      <c r="U99" s="56">
        <v>50</v>
      </c>
      <c r="V99" s="57">
        <v>12.5</v>
      </c>
      <c r="W99" s="58">
        <v>37.5</v>
      </c>
      <c r="X99" s="16">
        <v>13</v>
      </c>
      <c r="Y99" s="16">
        <v>16</v>
      </c>
      <c r="Z99" s="95">
        <v>29</v>
      </c>
    </row>
    <row r="100" spans="1:26" ht="14" hidden="1" customHeight="1" x14ac:dyDescent="0.15">
      <c r="A100" s="80" t="s">
        <v>187</v>
      </c>
      <c r="B100" s="73" t="s">
        <v>181</v>
      </c>
      <c r="C100" s="56">
        <v>42.105263157894697</v>
      </c>
      <c r="D100" s="57">
        <v>15.789473684210501</v>
      </c>
      <c r="E100" s="58">
        <v>42.105263157894697</v>
      </c>
      <c r="F100" s="16">
        <v>8</v>
      </c>
      <c r="G100" s="16">
        <v>11</v>
      </c>
      <c r="H100" s="95">
        <v>19</v>
      </c>
      <c r="I100" s="23"/>
      <c r="J100" s="35" t="s">
        <v>187</v>
      </c>
      <c r="K100" s="73" t="s">
        <v>181</v>
      </c>
      <c r="L100" s="56">
        <v>50</v>
      </c>
      <c r="M100" s="57">
        <v>10</v>
      </c>
      <c r="N100" s="58">
        <v>40</v>
      </c>
      <c r="O100" s="16">
        <v>5</v>
      </c>
      <c r="P100" s="16">
        <v>5</v>
      </c>
      <c r="Q100" s="95">
        <v>10</v>
      </c>
      <c r="R100" s="23"/>
      <c r="S100" s="35" t="s">
        <v>187</v>
      </c>
      <c r="T100" s="73" t="s">
        <v>181</v>
      </c>
      <c r="U100" s="56">
        <v>44.827586206896598</v>
      </c>
      <c r="V100" s="57">
        <v>13.7931034482759</v>
      </c>
      <c r="W100" s="58">
        <v>41.379310344827601</v>
      </c>
      <c r="X100" s="16">
        <v>13</v>
      </c>
      <c r="Y100" s="16">
        <v>16</v>
      </c>
      <c r="Z100" s="95">
        <v>29</v>
      </c>
    </row>
    <row r="101" spans="1:26" ht="14" customHeight="1" x14ac:dyDescent="0.15">
      <c r="A101" s="81" t="s">
        <v>188</v>
      </c>
      <c r="B101" s="79" t="s">
        <v>179</v>
      </c>
      <c r="C101" s="89">
        <v>40.540540540540498</v>
      </c>
      <c r="D101" s="90">
        <v>10.8108108108108</v>
      </c>
      <c r="E101" s="91">
        <v>48.648648648648702</v>
      </c>
      <c r="F101" s="20">
        <v>37</v>
      </c>
      <c r="G101" s="20">
        <v>61</v>
      </c>
      <c r="H101" s="96">
        <v>102</v>
      </c>
      <c r="I101" s="67"/>
      <c r="J101" s="78" t="s">
        <v>188</v>
      </c>
      <c r="K101" s="79" t="s">
        <v>179</v>
      </c>
      <c r="L101" s="89">
        <v>46.153846153846203</v>
      </c>
      <c r="M101" s="90">
        <v>16.6666666666667</v>
      </c>
      <c r="N101" s="91">
        <v>37.179487179487197</v>
      </c>
      <c r="O101" s="20">
        <v>78</v>
      </c>
      <c r="P101" s="20">
        <v>105</v>
      </c>
      <c r="Q101" s="96">
        <v>189</v>
      </c>
      <c r="R101" s="67"/>
      <c r="S101" s="78" t="s">
        <v>188</v>
      </c>
      <c r="T101" s="79" t="s">
        <v>179</v>
      </c>
      <c r="U101" s="89">
        <v>44.347826086956502</v>
      </c>
      <c r="V101" s="90">
        <v>14.7826086956522</v>
      </c>
      <c r="W101" s="91">
        <v>40.869565217391298</v>
      </c>
      <c r="X101" s="20">
        <v>115</v>
      </c>
      <c r="Y101" s="20">
        <v>166</v>
      </c>
      <c r="Z101" s="96">
        <v>291</v>
      </c>
    </row>
    <row r="102" spans="1:26" ht="14" customHeight="1" x14ac:dyDescent="0.15">
      <c r="A102" s="81" t="s">
        <v>188</v>
      </c>
      <c r="B102" s="79" t="s">
        <v>180</v>
      </c>
      <c r="C102" s="89">
        <v>45.9016393442623</v>
      </c>
      <c r="D102" s="90">
        <v>6.5573770491803298</v>
      </c>
      <c r="E102" s="91">
        <v>47.540983606557397</v>
      </c>
      <c r="F102" s="20">
        <v>37</v>
      </c>
      <c r="G102" s="20">
        <v>61</v>
      </c>
      <c r="H102" s="96">
        <v>102</v>
      </c>
      <c r="I102" s="67"/>
      <c r="J102" s="78" t="s">
        <v>188</v>
      </c>
      <c r="K102" s="79" t="s">
        <v>180</v>
      </c>
      <c r="L102" s="89">
        <v>44.761904761904802</v>
      </c>
      <c r="M102" s="90">
        <v>11.4285714285714</v>
      </c>
      <c r="N102" s="91">
        <v>43.809523809523803</v>
      </c>
      <c r="O102" s="20">
        <v>78</v>
      </c>
      <c r="P102" s="20">
        <v>105</v>
      </c>
      <c r="Q102" s="96">
        <v>189</v>
      </c>
      <c r="R102" s="67"/>
      <c r="S102" s="78" t="s">
        <v>188</v>
      </c>
      <c r="T102" s="79" t="s">
        <v>180</v>
      </c>
      <c r="U102" s="89">
        <v>45.180722891566298</v>
      </c>
      <c r="V102" s="90">
        <v>9.6385542168674707</v>
      </c>
      <c r="W102" s="91">
        <v>45.180722891566298</v>
      </c>
      <c r="X102" s="20">
        <v>115</v>
      </c>
      <c r="Y102" s="20">
        <v>166</v>
      </c>
      <c r="Z102" s="96">
        <v>291</v>
      </c>
    </row>
    <row r="103" spans="1:26" ht="14" customHeight="1" x14ac:dyDescent="0.15">
      <c r="A103" s="82" t="s">
        <v>188</v>
      </c>
      <c r="B103" s="75" t="s">
        <v>181</v>
      </c>
      <c r="C103" s="59">
        <v>44.117647058823501</v>
      </c>
      <c r="D103" s="60">
        <v>7.8431372549019596</v>
      </c>
      <c r="E103" s="61">
        <v>48.039215686274503</v>
      </c>
      <c r="F103" s="18">
        <v>37</v>
      </c>
      <c r="G103" s="18">
        <v>61</v>
      </c>
      <c r="H103" s="62">
        <v>102</v>
      </c>
      <c r="I103" s="67"/>
      <c r="J103" s="74" t="s">
        <v>188</v>
      </c>
      <c r="K103" s="75" t="s">
        <v>181</v>
      </c>
      <c r="L103" s="59">
        <v>44.973544973545003</v>
      </c>
      <c r="M103" s="60">
        <v>14.285714285714301</v>
      </c>
      <c r="N103" s="61">
        <v>40.740740740740698</v>
      </c>
      <c r="O103" s="18">
        <v>78</v>
      </c>
      <c r="P103" s="18">
        <v>105</v>
      </c>
      <c r="Q103" s="62">
        <v>189</v>
      </c>
      <c r="R103" s="67"/>
      <c r="S103" s="74" t="s">
        <v>188</v>
      </c>
      <c r="T103" s="75" t="s">
        <v>181</v>
      </c>
      <c r="U103" s="59">
        <v>44.673539518900299</v>
      </c>
      <c r="V103" s="60">
        <v>12.027491408934701</v>
      </c>
      <c r="W103" s="61">
        <v>43.298969072165001</v>
      </c>
      <c r="X103" s="18">
        <v>115</v>
      </c>
      <c r="Y103" s="18">
        <v>166</v>
      </c>
      <c r="Z103" s="62">
        <v>291</v>
      </c>
    </row>
    <row r="113" ht="16" customHeight="1" x14ac:dyDescent="0.15"/>
  </sheetData>
  <autoFilter ref="A55:Z103" xr:uid="{00000000-0009-0000-0000-000010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 filterMode="1">
    <pageSetUpPr fitToPage="1"/>
  </sheetPr>
  <dimension ref="A1:Z103"/>
  <sheetViews>
    <sheetView showGridLines="0" topLeftCell="A19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210</v>
      </c>
      <c r="P1" s="85"/>
    </row>
    <row r="2" spans="1:18" ht="18" customHeight="1" x14ac:dyDescent="0.2">
      <c r="A2" s="93" t="s">
        <v>247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284</v>
      </c>
      <c r="B52" s="110"/>
      <c r="C52" s="110"/>
      <c r="D52" s="110"/>
      <c r="E52" s="110"/>
      <c r="F52" s="110"/>
      <c r="G52" s="110"/>
      <c r="H52" s="110"/>
      <c r="I52" s="84"/>
      <c r="J52" s="110" t="s">
        <v>321</v>
      </c>
      <c r="K52" s="110"/>
      <c r="L52" s="110"/>
      <c r="M52" s="110"/>
      <c r="N52" s="110"/>
      <c r="O52" s="110"/>
      <c r="P52" s="110"/>
      <c r="Q52" s="110"/>
      <c r="R52" s="84"/>
      <c r="S52" s="110" t="s">
        <v>358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384</v>
      </c>
      <c r="D55" s="87" t="s">
        <v>385</v>
      </c>
      <c r="E55" s="88" t="s">
        <v>376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384</v>
      </c>
      <c r="M55" s="87" t="s">
        <v>385</v>
      </c>
      <c r="N55" s="88" t="s">
        <v>376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384</v>
      </c>
      <c r="V55" s="87" t="s">
        <v>385</v>
      </c>
      <c r="W55" s="88" t="s">
        <v>376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3</v>
      </c>
      <c r="G56" s="14">
        <v>3</v>
      </c>
      <c r="H56" s="55">
        <v>7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3</v>
      </c>
      <c r="Y56" s="14">
        <v>3</v>
      </c>
      <c r="Z56" s="94">
        <v>7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3</v>
      </c>
      <c r="G57" s="16">
        <v>3</v>
      </c>
      <c r="H57" s="58">
        <v>7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3</v>
      </c>
      <c r="Y57" s="16">
        <v>3</v>
      </c>
      <c r="Z57" s="95">
        <v>7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3</v>
      </c>
      <c r="G58" s="16">
        <v>3</v>
      </c>
      <c r="H58" s="58">
        <v>7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3</v>
      </c>
      <c r="Y58" s="16">
        <v>3</v>
      </c>
      <c r="Z58" s="95">
        <v>7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12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12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12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12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68.421052631578902</v>
      </c>
      <c r="M64" s="57">
        <v>21.052631578947398</v>
      </c>
      <c r="N64" s="58">
        <v>10.526315789473699</v>
      </c>
      <c r="O64" s="16">
        <v>7</v>
      </c>
      <c r="P64" s="16">
        <v>12</v>
      </c>
      <c r="Q64" s="95">
        <v>19</v>
      </c>
      <c r="R64" s="23"/>
      <c r="S64" s="35" t="s">
        <v>135</v>
      </c>
      <c r="T64" s="73" t="s">
        <v>181</v>
      </c>
      <c r="U64" s="56">
        <v>68.421052631578902</v>
      </c>
      <c r="V64" s="57">
        <v>21.052631578947398</v>
      </c>
      <c r="W64" s="58">
        <v>10.526315789473699</v>
      </c>
      <c r="X64" s="16">
        <v>7</v>
      </c>
      <c r="Y64" s="16">
        <v>12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83.3333333333333</v>
      </c>
      <c r="M68" s="57">
        <v>11.1111111111111</v>
      </c>
      <c r="N68" s="58">
        <v>5.5555555555555598</v>
      </c>
      <c r="O68" s="16">
        <v>18</v>
      </c>
      <c r="P68" s="16">
        <v>17</v>
      </c>
      <c r="Q68" s="95">
        <v>35</v>
      </c>
      <c r="R68" s="23"/>
      <c r="S68" s="35" t="s">
        <v>137</v>
      </c>
      <c r="T68" s="73" t="s">
        <v>179</v>
      </c>
      <c r="U68" s="56">
        <v>85</v>
      </c>
      <c r="V68" s="57">
        <v>10</v>
      </c>
      <c r="W68" s="58">
        <v>5</v>
      </c>
      <c r="X68" s="16">
        <v>20</v>
      </c>
      <c r="Y68" s="16">
        <v>21</v>
      </c>
      <c r="Z68" s="95">
        <v>42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82.352941176470594</v>
      </c>
      <c r="M69" s="57">
        <v>11.764705882352899</v>
      </c>
      <c r="N69" s="58">
        <v>5.8823529411764701</v>
      </c>
      <c r="O69" s="16">
        <v>18</v>
      </c>
      <c r="P69" s="16">
        <v>17</v>
      </c>
      <c r="Q69" s="95">
        <v>35</v>
      </c>
      <c r="R69" s="23"/>
      <c r="S69" s="35" t="s">
        <v>137</v>
      </c>
      <c r="T69" s="73" t="s">
        <v>180</v>
      </c>
      <c r="U69" s="56">
        <v>80.952380952380906</v>
      </c>
      <c r="V69" s="57">
        <v>14.285714285714301</v>
      </c>
      <c r="W69" s="58">
        <v>4.7619047619047601</v>
      </c>
      <c r="X69" s="16">
        <v>20</v>
      </c>
      <c r="Y69" s="16">
        <v>21</v>
      </c>
      <c r="Z69" s="95">
        <v>42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82.857142857142904</v>
      </c>
      <c r="M70" s="57">
        <v>11.4285714285714</v>
      </c>
      <c r="N70" s="58">
        <v>5.71428571428571</v>
      </c>
      <c r="O70" s="16">
        <v>18</v>
      </c>
      <c r="P70" s="16">
        <v>17</v>
      </c>
      <c r="Q70" s="95">
        <v>35</v>
      </c>
      <c r="R70" s="23"/>
      <c r="S70" s="35" t="s">
        <v>137</v>
      </c>
      <c r="T70" s="73" t="s">
        <v>181</v>
      </c>
      <c r="U70" s="56">
        <v>80.952380952380906</v>
      </c>
      <c r="V70" s="57">
        <v>14.285714285714301</v>
      </c>
      <c r="W70" s="58">
        <v>4.7619047619047601</v>
      </c>
      <c r="X70" s="16">
        <v>20</v>
      </c>
      <c r="Y70" s="16">
        <v>21</v>
      </c>
      <c r="Z70" s="95">
        <v>42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58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58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81.818181818181799</v>
      </c>
      <c r="D73" s="57">
        <v>18.181818181818201</v>
      </c>
      <c r="E73" s="58">
        <v>0</v>
      </c>
      <c r="F73" s="16">
        <v>6</v>
      </c>
      <c r="G73" s="16">
        <v>5</v>
      </c>
      <c r="H73" s="58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81.818181818181799</v>
      </c>
      <c r="V73" s="57">
        <v>18.181818181818201</v>
      </c>
      <c r="W73" s="58">
        <v>0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58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58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58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7</v>
      </c>
      <c r="G80" s="16">
        <v>5</v>
      </c>
      <c r="H80" s="58">
        <v>12</v>
      </c>
      <c r="I80" s="23"/>
      <c r="J80" s="35" t="s">
        <v>141</v>
      </c>
      <c r="K80" s="73" t="s">
        <v>179</v>
      </c>
      <c r="L80" s="56"/>
      <c r="M80" s="57"/>
      <c r="N80" s="58"/>
      <c r="O80" s="16">
        <v>5</v>
      </c>
      <c r="P80" s="16">
        <v>5</v>
      </c>
      <c r="Q80" s="95">
        <v>10</v>
      </c>
      <c r="R80" s="23"/>
      <c r="S80" s="35" t="s">
        <v>141</v>
      </c>
      <c r="T80" s="73" t="s">
        <v>179</v>
      </c>
      <c r="U80" s="56">
        <v>50</v>
      </c>
      <c r="V80" s="57">
        <v>41.6666666666667</v>
      </c>
      <c r="W80" s="58">
        <v>8.3333333333333304</v>
      </c>
      <c r="X80" s="16">
        <v>12</v>
      </c>
      <c r="Y80" s="16">
        <v>10</v>
      </c>
      <c r="Z80" s="95">
        <v>22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7</v>
      </c>
      <c r="G81" s="16">
        <v>5</v>
      </c>
      <c r="H81" s="58">
        <v>12</v>
      </c>
      <c r="I81" s="23"/>
      <c r="J81" s="35" t="s">
        <v>141</v>
      </c>
      <c r="K81" s="73" t="s">
        <v>180</v>
      </c>
      <c r="L81" s="56"/>
      <c r="M81" s="57"/>
      <c r="N81" s="58"/>
      <c r="O81" s="16">
        <v>5</v>
      </c>
      <c r="P81" s="16">
        <v>5</v>
      </c>
      <c r="Q81" s="95">
        <v>10</v>
      </c>
      <c r="R81" s="23"/>
      <c r="S81" s="35" t="s">
        <v>141</v>
      </c>
      <c r="T81" s="73" t="s">
        <v>180</v>
      </c>
      <c r="U81" s="56">
        <v>80</v>
      </c>
      <c r="V81" s="57">
        <v>10</v>
      </c>
      <c r="W81" s="58">
        <v>10</v>
      </c>
      <c r="X81" s="16">
        <v>12</v>
      </c>
      <c r="Y81" s="16">
        <v>10</v>
      </c>
      <c r="Z81" s="95">
        <v>22</v>
      </c>
    </row>
    <row r="82" spans="1:26" ht="14" hidden="1" customHeight="1" x14ac:dyDescent="0.15">
      <c r="A82" s="80" t="s">
        <v>141</v>
      </c>
      <c r="B82" s="73" t="s">
        <v>181</v>
      </c>
      <c r="C82" s="56">
        <v>41.6666666666667</v>
      </c>
      <c r="D82" s="57">
        <v>50</v>
      </c>
      <c r="E82" s="58">
        <v>8.3333333333333304</v>
      </c>
      <c r="F82" s="16">
        <v>7</v>
      </c>
      <c r="G82" s="16">
        <v>5</v>
      </c>
      <c r="H82" s="58">
        <v>12</v>
      </c>
      <c r="I82" s="23"/>
      <c r="J82" s="35" t="s">
        <v>141</v>
      </c>
      <c r="K82" s="73" t="s">
        <v>181</v>
      </c>
      <c r="L82" s="56">
        <v>90</v>
      </c>
      <c r="M82" s="57">
        <v>0</v>
      </c>
      <c r="N82" s="58">
        <v>10</v>
      </c>
      <c r="O82" s="16">
        <v>5</v>
      </c>
      <c r="P82" s="16">
        <v>5</v>
      </c>
      <c r="Q82" s="95">
        <v>10</v>
      </c>
      <c r="R82" s="23"/>
      <c r="S82" s="35" t="s">
        <v>141</v>
      </c>
      <c r="T82" s="73" t="s">
        <v>181</v>
      </c>
      <c r="U82" s="56">
        <v>63.636363636363598</v>
      </c>
      <c r="V82" s="57">
        <v>27.272727272727298</v>
      </c>
      <c r="W82" s="58">
        <v>9.0909090909090899</v>
      </c>
      <c r="X82" s="16">
        <v>12</v>
      </c>
      <c r="Y82" s="16">
        <v>10</v>
      </c>
      <c r="Z82" s="95">
        <v>22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66.6666666666667</v>
      </c>
      <c r="D89" s="57">
        <v>20</v>
      </c>
      <c r="E89" s="58">
        <v>13.3333333333333</v>
      </c>
      <c r="F89" s="16">
        <v>15</v>
      </c>
      <c r="G89" s="16">
        <v>33</v>
      </c>
      <c r="H89" s="58">
        <v>50</v>
      </c>
      <c r="I89" s="23"/>
      <c r="J89" s="35" t="s">
        <v>144</v>
      </c>
      <c r="K89" s="73" t="s">
        <v>179</v>
      </c>
      <c r="L89" s="56">
        <v>70.588235294117695</v>
      </c>
      <c r="M89" s="57">
        <v>29.411764705882401</v>
      </c>
      <c r="N89" s="58">
        <v>0</v>
      </c>
      <c r="O89" s="16">
        <v>51</v>
      </c>
      <c r="P89" s="16">
        <v>75</v>
      </c>
      <c r="Q89" s="95">
        <v>132</v>
      </c>
      <c r="R89" s="23"/>
      <c r="S89" s="35" t="s">
        <v>144</v>
      </c>
      <c r="T89" s="73" t="s">
        <v>179</v>
      </c>
      <c r="U89" s="56">
        <v>69.696969696969703</v>
      </c>
      <c r="V89" s="57">
        <v>27.272727272727298</v>
      </c>
      <c r="W89" s="58">
        <v>3.0303030303030298</v>
      </c>
      <c r="X89" s="16">
        <v>66</v>
      </c>
      <c r="Y89" s="16">
        <v>108</v>
      </c>
      <c r="Z89" s="95">
        <v>182</v>
      </c>
    </row>
    <row r="90" spans="1:26" ht="14" hidden="1" customHeight="1" x14ac:dyDescent="0.15">
      <c r="A90" s="80" t="s">
        <v>144</v>
      </c>
      <c r="B90" s="73" t="s">
        <v>180</v>
      </c>
      <c r="C90" s="56">
        <v>60.606060606060602</v>
      </c>
      <c r="D90" s="57">
        <v>30.303030303030301</v>
      </c>
      <c r="E90" s="58">
        <v>9.0909090909090899</v>
      </c>
      <c r="F90" s="16">
        <v>15</v>
      </c>
      <c r="G90" s="16">
        <v>33</v>
      </c>
      <c r="H90" s="58">
        <v>50</v>
      </c>
      <c r="I90" s="23"/>
      <c r="J90" s="35" t="s">
        <v>144</v>
      </c>
      <c r="K90" s="73" t="s">
        <v>180</v>
      </c>
      <c r="L90" s="56">
        <v>84</v>
      </c>
      <c r="M90" s="57">
        <v>8</v>
      </c>
      <c r="N90" s="58">
        <v>8</v>
      </c>
      <c r="O90" s="16">
        <v>51</v>
      </c>
      <c r="P90" s="16">
        <v>75</v>
      </c>
      <c r="Q90" s="95">
        <v>132</v>
      </c>
      <c r="R90" s="23"/>
      <c r="S90" s="35" t="s">
        <v>144</v>
      </c>
      <c r="T90" s="73" t="s">
        <v>180</v>
      </c>
      <c r="U90" s="56">
        <v>76.851851851851805</v>
      </c>
      <c r="V90" s="57">
        <v>14.814814814814801</v>
      </c>
      <c r="W90" s="58">
        <v>8.3333333333333304</v>
      </c>
      <c r="X90" s="16">
        <v>66</v>
      </c>
      <c r="Y90" s="16">
        <v>108</v>
      </c>
      <c r="Z90" s="95">
        <v>182</v>
      </c>
    </row>
    <row r="91" spans="1:26" ht="14" hidden="1" customHeight="1" x14ac:dyDescent="0.15">
      <c r="A91" s="80" t="s">
        <v>144</v>
      </c>
      <c r="B91" s="73" t="s">
        <v>181</v>
      </c>
      <c r="C91" s="56">
        <v>62</v>
      </c>
      <c r="D91" s="57">
        <v>28</v>
      </c>
      <c r="E91" s="58">
        <v>10</v>
      </c>
      <c r="F91" s="16">
        <v>15</v>
      </c>
      <c r="G91" s="16">
        <v>33</v>
      </c>
      <c r="H91" s="58">
        <v>50</v>
      </c>
      <c r="I91" s="23"/>
      <c r="J91" s="35" t="s">
        <v>144</v>
      </c>
      <c r="K91" s="73" t="s">
        <v>181</v>
      </c>
      <c r="L91" s="56">
        <v>76.515151515151501</v>
      </c>
      <c r="M91" s="57">
        <v>18.181818181818201</v>
      </c>
      <c r="N91" s="58">
        <v>5.3030303030303001</v>
      </c>
      <c r="O91" s="16">
        <v>51</v>
      </c>
      <c r="P91" s="16">
        <v>75</v>
      </c>
      <c r="Q91" s="95">
        <v>132</v>
      </c>
      <c r="R91" s="23"/>
      <c r="S91" s="35" t="s">
        <v>144</v>
      </c>
      <c r="T91" s="73" t="s">
        <v>181</v>
      </c>
      <c r="U91" s="56">
        <v>72.527472527472497</v>
      </c>
      <c r="V91" s="57">
        <v>20.879120879120901</v>
      </c>
      <c r="W91" s="58">
        <v>6.5934065934065904</v>
      </c>
      <c r="X91" s="16">
        <v>66</v>
      </c>
      <c r="Y91" s="16">
        <v>108</v>
      </c>
      <c r="Z91" s="95">
        <v>182</v>
      </c>
    </row>
    <row r="92" spans="1:26" ht="14" hidden="1" customHeight="1" x14ac:dyDescent="0.15">
      <c r="A92" s="80" t="s">
        <v>185</v>
      </c>
      <c r="B92" s="73" t="s">
        <v>179</v>
      </c>
      <c r="C92" s="56">
        <v>66.6666666666667</v>
      </c>
      <c r="D92" s="57">
        <v>33.3333333333333</v>
      </c>
      <c r="E92" s="58">
        <v>0</v>
      </c>
      <c r="F92" s="16">
        <v>12</v>
      </c>
      <c r="G92" s="16">
        <v>14</v>
      </c>
      <c r="H92" s="58">
        <v>28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12</v>
      </c>
      <c r="Q92" s="95">
        <v>19</v>
      </c>
      <c r="R92" s="23"/>
      <c r="S92" s="35" t="s">
        <v>185</v>
      </c>
      <c r="T92" s="73" t="s">
        <v>179</v>
      </c>
      <c r="U92" s="56">
        <v>73.684210526315795</v>
      </c>
      <c r="V92" s="57">
        <v>21.052631578947398</v>
      </c>
      <c r="W92" s="58">
        <v>5.2631578947368398</v>
      </c>
      <c r="X92" s="16">
        <v>19</v>
      </c>
      <c r="Y92" s="16">
        <v>26</v>
      </c>
      <c r="Z92" s="95">
        <v>47</v>
      </c>
    </row>
    <row r="93" spans="1:26" ht="14" hidden="1" customHeight="1" x14ac:dyDescent="0.15">
      <c r="A93" s="80" t="s">
        <v>185</v>
      </c>
      <c r="B93" s="73" t="s">
        <v>180</v>
      </c>
      <c r="C93" s="56">
        <v>92.857142857142904</v>
      </c>
      <c r="D93" s="57">
        <v>7.1428571428571397</v>
      </c>
      <c r="E93" s="58">
        <v>0</v>
      </c>
      <c r="F93" s="16">
        <v>12</v>
      </c>
      <c r="G93" s="16">
        <v>14</v>
      </c>
      <c r="H93" s="58">
        <v>28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12</v>
      </c>
      <c r="Q93" s="95">
        <v>19</v>
      </c>
      <c r="R93" s="23"/>
      <c r="S93" s="35" t="s">
        <v>185</v>
      </c>
      <c r="T93" s="73" t="s">
        <v>180</v>
      </c>
      <c r="U93" s="56">
        <v>76.923076923076906</v>
      </c>
      <c r="V93" s="57">
        <v>19.230769230769202</v>
      </c>
      <c r="W93" s="58">
        <v>3.8461538461538498</v>
      </c>
      <c r="X93" s="16">
        <v>19</v>
      </c>
      <c r="Y93" s="16">
        <v>26</v>
      </c>
      <c r="Z93" s="95">
        <v>47</v>
      </c>
    </row>
    <row r="94" spans="1:26" ht="14" hidden="1" customHeight="1" x14ac:dyDescent="0.15">
      <c r="A94" s="80" t="s">
        <v>185</v>
      </c>
      <c r="B94" s="73" t="s">
        <v>181</v>
      </c>
      <c r="C94" s="56">
        <v>78.571428571428598</v>
      </c>
      <c r="D94" s="57">
        <v>17.8571428571429</v>
      </c>
      <c r="E94" s="58">
        <v>3.5714285714285698</v>
      </c>
      <c r="F94" s="16">
        <v>12</v>
      </c>
      <c r="G94" s="16">
        <v>14</v>
      </c>
      <c r="H94" s="58">
        <v>28</v>
      </c>
      <c r="I94" s="23"/>
      <c r="J94" s="35" t="s">
        <v>185</v>
      </c>
      <c r="K94" s="73" t="s">
        <v>181</v>
      </c>
      <c r="L94" s="56">
        <v>68.421052631578902</v>
      </c>
      <c r="M94" s="57">
        <v>21.052631578947398</v>
      </c>
      <c r="N94" s="58">
        <v>10.526315789473699</v>
      </c>
      <c r="O94" s="16">
        <v>7</v>
      </c>
      <c r="P94" s="16">
        <v>12</v>
      </c>
      <c r="Q94" s="95">
        <v>19</v>
      </c>
      <c r="R94" s="23"/>
      <c r="S94" s="35" t="s">
        <v>185</v>
      </c>
      <c r="T94" s="73" t="s">
        <v>181</v>
      </c>
      <c r="U94" s="56">
        <v>74.468085106383</v>
      </c>
      <c r="V94" s="57">
        <v>19.148936170212799</v>
      </c>
      <c r="W94" s="58">
        <v>6.3829787234042596</v>
      </c>
      <c r="X94" s="16">
        <v>19</v>
      </c>
      <c r="Y94" s="16">
        <v>26</v>
      </c>
      <c r="Z94" s="95">
        <v>47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83.3333333333333</v>
      </c>
      <c r="M95" s="57">
        <v>11.1111111111111</v>
      </c>
      <c r="N95" s="58">
        <v>5.5555555555555598</v>
      </c>
      <c r="O95" s="16">
        <v>18</v>
      </c>
      <c r="P95" s="16">
        <v>17</v>
      </c>
      <c r="Q95" s="95">
        <v>35</v>
      </c>
      <c r="R95" s="23"/>
      <c r="S95" s="35" t="s">
        <v>186</v>
      </c>
      <c r="T95" s="73" t="s">
        <v>179</v>
      </c>
      <c r="U95" s="56">
        <v>85</v>
      </c>
      <c r="V95" s="57">
        <v>10</v>
      </c>
      <c r="W95" s="58">
        <v>5</v>
      </c>
      <c r="X95" s="16">
        <v>20</v>
      </c>
      <c r="Y95" s="16">
        <v>21</v>
      </c>
      <c r="Z95" s="95">
        <v>42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82.352941176470594</v>
      </c>
      <c r="M96" s="57">
        <v>11.764705882352899</v>
      </c>
      <c r="N96" s="58">
        <v>5.8823529411764701</v>
      </c>
      <c r="O96" s="16">
        <v>18</v>
      </c>
      <c r="P96" s="16">
        <v>17</v>
      </c>
      <c r="Q96" s="95">
        <v>35</v>
      </c>
      <c r="R96" s="23"/>
      <c r="S96" s="35" t="s">
        <v>186</v>
      </c>
      <c r="T96" s="73" t="s">
        <v>180</v>
      </c>
      <c r="U96" s="56">
        <v>80.952380952380906</v>
      </c>
      <c r="V96" s="57">
        <v>14.285714285714301</v>
      </c>
      <c r="W96" s="58">
        <v>4.7619047619047601</v>
      </c>
      <c r="X96" s="16">
        <v>20</v>
      </c>
      <c r="Y96" s="16">
        <v>21</v>
      </c>
      <c r="Z96" s="95">
        <v>42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82.857142857142904</v>
      </c>
      <c r="M97" s="57">
        <v>11.4285714285714</v>
      </c>
      <c r="N97" s="58">
        <v>5.71428571428571</v>
      </c>
      <c r="O97" s="16">
        <v>18</v>
      </c>
      <c r="P97" s="16">
        <v>17</v>
      </c>
      <c r="Q97" s="95">
        <v>35</v>
      </c>
      <c r="R97" s="23"/>
      <c r="S97" s="35" t="s">
        <v>186</v>
      </c>
      <c r="T97" s="73" t="s">
        <v>181</v>
      </c>
      <c r="U97" s="56">
        <v>80.952380952380906</v>
      </c>
      <c r="V97" s="57">
        <v>14.285714285714301</v>
      </c>
      <c r="W97" s="58">
        <v>4.7619047619047601</v>
      </c>
      <c r="X97" s="16">
        <v>20</v>
      </c>
      <c r="Y97" s="16">
        <v>21</v>
      </c>
      <c r="Z97" s="95">
        <v>42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8</v>
      </c>
      <c r="G98" s="16">
        <v>12</v>
      </c>
      <c r="H98" s="58">
        <v>20</v>
      </c>
      <c r="I98" s="23"/>
      <c r="J98" s="35" t="s">
        <v>187</v>
      </c>
      <c r="K98" s="73" t="s">
        <v>179</v>
      </c>
      <c r="L98" s="56"/>
      <c r="M98" s="57"/>
      <c r="N98" s="58"/>
      <c r="O98" s="16">
        <v>5</v>
      </c>
      <c r="P98" s="16">
        <v>5</v>
      </c>
      <c r="Q98" s="95">
        <v>10</v>
      </c>
      <c r="R98" s="23"/>
      <c r="S98" s="35" t="s">
        <v>187</v>
      </c>
      <c r="T98" s="73" t="s">
        <v>179</v>
      </c>
      <c r="U98" s="56">
        <v>53.846153846153797</v>
      </c>
      <c r="V98" s="57">
        <v>38.461538461538503</v>
      </c>
      <c r="W98" s="58">
        <v>7.6923076923076898</v>
      </c>
      <c r="X98" s="16">
        <v>13</v>
      </c>
      <c r="Y98" s="16">
        <v>17</v>
      </c>
      <c r="Z98" s="95">
        <v>30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8</v>
      </c>
      <c r="G99" s="16">
        <v>12</v>
      </c>
      <c r="H99" s="58">
        <v>20</v>
      </c>
      <c r="I99" s="23"/>
      <c r="J99" s="35" t="s">
        <v>187</v>
      </c>
      <c r="K99" s="73" t="s">
        <v>180</v>
      </c>
      <c r="L99" s="56"/>
      <c r="M99" s="57"/>
      <c r="N99" s="58"/>
      <c r="O99" s="16">
        <v>5</v>
      </c>
      <c r="P99" s="16">
        <v>5</v>
      </c>
      <c r="Q99" s="95">
        <v>10</v>
      </c>
      <c r="R99" s="23"/>
      <c r="S99" s="35" t="s">
        <v>187</v>
      </c>
      <c r="T99" s="73" t="s">
        <v>180</v>
      </c>
      <c r="U99" s="56">
        <v>82.352941176470594</v>
      </c>
      <c r="V99" s="57">
        <v>11.764705882352899</v>
      </c>
      <c r="W99" s="58">
        <v>5.8823529411764701</v>
      </c>
      <c r="X99" s="16">
        <v>13</v>
      </c>
      <c r="Y99" s="16">
        <v>17</v>
      </c>
      <c r="Z99" s="95">
        <v>30</v>
      </c>
    </row>
    <row r="100" spans="1:26" ht="14" hidden="1" customHeight="1" x14ac:dyDescent="0.15">
      <c r="A100" s="80" t="s">
        <v>187</v>
      </c>
      <c r="B100" s="73" t="s">
        <v>181</v>
      </c>
      <c r="C100" s="56">
        <v>60</v>
      </c>
      <c r="D100" s="57">
        <v>35</v>
      </c>
      <c r="E100" s="58">
        <v>5</v>
      </c>
      <c r="F100" s="16">
        <v>8</v>
      </c>
      <c r="G100" s="16">
        <v>12</v>
      </c>
      <c r="H100" s="58">
        <v>20</v>
      </c>
      <c r="I100" s="23"/>
      <c r="J100" s="35" t="s">
        <v>187</v>
      </c>
      <c r="K100" s="73" t="s">
        <v>181</v>
      </c>
      <c r="L100" s="56">
        <v>90</v>
      </c>
      <c r="M100" s="57">
        <v>0</v>
      </c>
      <c r="N100" s="58">
        <v>10</v>
      </c>
      <c r="O100" s="16">
        <v>5</v>
      </c>
      <c r="P100" s="16">
        <v>5</v>
      </c>
      <c r="Q100" s="95">
        <v>10</v>
      </c>
      <c r="R100" s="23"/>
      <c r="S100" s="35" t="s">
        <v>187</v>
      </c>
      <c r="T100" s="73" t="s">
        <v>181</v>
      </c>
      <c r="U100" s="56">
        <v>70</v>
      </c>
      <c r="V100" s="57">
        <v>23.3333333333333</v>
      </c>
      <c r="W100" s="58">
        <v>6.6666666666666696</v>
      </c>
      <c r="X100" s="16">
        <v>13</v>
      </c>
      <c r="Y100" s="16">
        <v>17</v>
      </c>
      <c r="Z100" s="95">
        <v>30</v>
      </c>
    </row>
    <row r="101" spans="1:26" ht="14" customHeight="1" x14ac:dyDescent="0.15">
      <c r="A101" s="81" t="s">
        <v>188</v>
      </c>
      <c r="B101" s="79" t="s">
        <v>179</v>
      </c>
      <c r="C101" s="89">
        <v>62.162162162162197</v>
      </c>
      <c r="D101" s="90">
        <v>32.4324324324324</v>
      </c>
      <c r="E101" s="91">
        <v>5.4054054054054097</v>
      </c>
      <c r="F101" s="20">
        <v>37</v>
      </c>
      <c r="G101" s="20">
        <v>63</v>
      </c>
      <c r="H101" s="91">
        <v>105</v>
      </c>
      <c r="I101" s="67"/>
      <c r="J101" s="78" t="s">
        <v>188</v>
      </c>
      <c r="K101" s="79" t="s">
        <v>179</v>
      </c>
      <c r="L101" s="89">
        <v>75.308641975308603</v>
      </c>
      <c r="M101" s="90">
        <v>20.987654320987701</v>
      </c>
      <c r="N101" s="91">
        <v>3.7037037037037002</v>
      </c>
      <c r="O101" s="20">
        <v>81</v>
      </c>
      <c r="P101" s="20">
        <v>109</v>
      </c>
      <c r="Q101" s="96">
        <v>196</v>
      </c>
      <c r="R101" s="67"/>
      <c r="S101" s="78" t="s">
        <v>188</v>
      </c>
      <c r="T101" s="79" t="s">
        <v>179</v>
      </c>
      <c r="U101" s="89">
        <v>71.186440677966104</v>
      </c>
      <c r="V101" s="90">
        <v>24.5762711864407</v>
      </c>
      <c r="W101" s="91">
        <v>4.2372881355932197</v>
      </c>
      <c r="X101" s="20">
        <v>118</v>
      </c>
      <c r="Y101" s="20">
        <v>172</v>
      </c>
      <c r="Z101" s="96">
        <v>301</v>
      </c>
    </row>
    <row r="102" spans="1:26" ht="14" customHeight="1" x14ac:dyDescent="0.15">
      <c r="A102" s="81" t="s">
        <v>188</v>
      </c>
      <c r="B102" s="79" t="s">
        <v>180</v>
      </c>
      <c r="C102" s="89">
        <v>71.428571428571402</v>
      </c>
      <c r="D102" s="90">
        <v>22.2222222222222</v>
      </c>
      <c r="E102" s="91">
        <v>6.3492063492063497</v>
      </c>
      <c r="F102" s="20">
        <v>37</v>
      </c>
      <c r="G102" s="20">
        <v>63</v>
      </c>
      <c r="H102" s="91">
        <v>105</v>
      </c>
      <c r="I102" s="67"/>
      <c r="J102" s="78" t="s">
        <v>188</v>
      </c>
      <c r="K102" s="79" t="s">
        <v>180</v>
      </c>
      <c r="L102" s="89">
        <v>81.651376146789005</v>
      </c>
      <c r="M102" s="90">
        <v>11.0091743119266</v>
      </c>
      <c r="N102" s="91">
        <v>7.3394495412843996</v>
      </c>
      <c r="O102" s="20">
        <v>81</v>
      </c>
      <c r="P102" s="20">
        <v>109</v>
      </c>
      <c r="Q102" s="96">
        <v>196</v>
      </c>
      <c r="R102" s="67"/>
      <c r="S102" s="78" t="s">
        <v>188</v>
      </c>
      <c r="T102" s="79" t="s">
        <v>180</v>
      </c>
      <c r="U102" s="89">
        <v>77.906976744186096</v>
      </c>
      <c r="V102" s="90">
        <v>15.116279069767399</v>
      </c>
      <c r="W102" s="91">
        <v>6.9767441860465098</v>
      </c>
      <c r="X102" s="20">
        <v>118</v>
      </c>
      <c r="Y102" s="20">
        <v>172</v>
      </c>
      <c r="Z102" s="96">
        <v>301</v>
      </c>
    </row>
    <row r="103" spans="1:26" ht="14" customHeight="1" x14ac:dyDescent="0.15">
      <c r="A103" s="82" t="s">
        <v>188</v>
      </c>
      <c r="B103" s="75" t="s">
        <v>181</v>
      </c>
      <c r="C103" s="59">
        <v>66.6666666666667</v>
      </c>
      <c r="D103" s="60">
        <v>26.6666666666667</v>
      </c>
      <c r="E103" s="61">
        <v>6.6666666666666696</v>
      </c>
      <c r="F103" s="18">
        <v>37</v>
      </c>
      <c r="G103" s="18">
        <v>63</v>
      </c>
      <c r="H103" s="61">
        <v>105</v>
      </c>
      <c r="I103" s="67"/>
      <c r="J103" s="74" t="s">
        <v>188</v>
      </c>
      <c r="K103" s="75" t="s">
        <v>181</v>
      </c>
      <c r="L103" s="59">
        <v>77.551020408163296</v>
      </c>
      <c r="M103" s="60">
        <v>16.326530612244898</v>
      </c>
      <c r="N103" s="61">
        <v>6.12244897959184</v>
      </c>
      <c r="O103" s="18">
        <v>81</v>
      </c>
      <c r="P103" s="18">
        <v>109</v>
      </c>
      <c r="Q103" s="62">
        <v>196</v>
      </c>
      <c r="R103" s="67"/>
      <c r="S103" s="74" t="s">
        <v>188</v>
      </c>
      <c r="T103" s="75" t="s">
        <v>181</v>
      </c>
      <c r="U103" s="59">
        <v>73.754152823920293</v>
      </c>
      <c r="V103" s="60">
        <v>19.933554817275699</v>
      </c>
      <c r="W103" s="61">
        <v>6.3122923588039903</v>
      </c>
      <c r="X103" s="18">
        <v>118</v>
      </c>
      <c r="Y103" s="18">
        <v>172</v>
      </c>
      <c r="Z103" s="62">
        <v>301</v>
      </c>
    </row>
  </sheetData>
  <autoFilter ref="A55:Z103" xr:uid="{00000000-0009-0000-0000-000011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 filterMode="1">
    <pageSetUpPr fitToPage="1"/>
  </sheetPr>
  <dimension ref="A1:Z103"/>
  <sheetViews>
    <sheetView showGridLines="0" topLeftCell="A25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211</v>
      </c>
      <c r="P1" s="85"/>
    </row>
    <row r="2" spans="1:18" ht="18" customHeight="1" x14ac:dyDescent="0.2">
      <c r="A2" s="93" t="s">
        <v>248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285</v>
      </c>
      <c r="B52" s="110"/>
      <c r="C52" s="110"/>
      <c r="D52" s="110"/>
      <c r="E52" s="110"/>
      <c r="F52" s="110"/>
      <c r="G52" s="110"/>
      <c r="H52" s="110"/>
      <c r="I52" s="84"/>
      <c r="J52" s="110" t="s">
        <v>322</v>
      </c>
      <c r="K52" s="110"/>
      <c r="L52" s="110"/>
      <c r="M52" s="110"/>
      <c r="N52" s="110"/>
      <c r="O52" s="110"/>
      <c r="P52" s="110"/>
      <c r="Q52" s="110"/>
      <c r="R52" s="84"/>
      <c r="S52" s="110" t="s">
        <v>359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384</v>
      </c>
      <c r="D55" s="87" t="s">
        <v>385</v>
      </c>
      <c r="E55" s="88" t="s">
        <v>376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384</v>
      </c>
      <c r="M55" s="87" t="s">
        <v>385</v>
      </c>
      <c r="N55" s="88" t="s">
        <v>376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384</v>
      </c>
      <c r="V55" s="87" t="s">
        <v>385</v>
      </c>
      <c r="W55" s="88" t="s">
        <v>376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3</v>
      </c>
      <c r="G56" s="14">
        <v>3</v>
      </c>
      <c r="H56" s="55">
        <v>7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3</v>
      </c>
      <c r="Y56" s="14">
        <v>3</v>
      </c>
      <c r="Z56" s="94">
        <v>7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3</v>
      </c>
      <c r="G57" s="16">
        <v>3</v>
      </c>
      <c r="H57" s="58">
        <v>7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3</v>
      </c>
      <c r="Y57" s="16">
        <v>3</v>
      </c>
      <c r="Z57" s="95">
        <v>7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3</v>
      </c>
      <c r="G58" s="16">
        <v>3</v>
      </c>
      <c r="H58" s="58">
        <v>7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3</v>
      </c>
      <c r="Y58" s="16">
        <v>3</v>
      </c>
      <c r="Z58" s="95">
        <v>7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12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12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12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12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78.947368421052602</v>
      </c>
      <c r="M64" s="57">
        <v>15.789473684210501</v>
      </c>
      <c r="N64" s="58">
        <v>5.2631578947368398</v>
      </c>
      <c r="O64" s="16">
        <v>7</v>
      </c>
      <c r="P64" s="16">
        <v>12</v>
      </c>
      <c r="Q64" s="95">
        <v>19</v>
      </c>
      <c r="R64" s="23"/>
      <c r="S64" s="35" t="s">
        <v>135</v>
      </c>
      <c r="T64" s="73" t="s">
        <v>181</v>
      </c>
      <c r="U64" s="56">
        <v>78.947368421052602</v>
      </c>
      <c r="V64" s="57">
        <v>15.789473684210501</v>
      </c>
      <c r="W64" s="58">
        <v>5.2631578947368398</v>
      </c>
      <c r="X64" s="16">
        <v>7</v>
      </c>
      <c r="Y64" s="16">
        <v>12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83.3333333333333</v>
      </c>
      <c r="M68" s="57">
        <v>11.1111111111111</v>
      </c>
      <c r="N68" s="58">
        <v>5.5555555555555598</v>
      </c>
      <c r="O68" s="16">
        <v>18</v>
      </c>
      <c r="P68" s="16">
        <v>17</v>
      </c>
      <c r="Q68" s="95">
        <v>35</v>
      </c>
      <c r="R68" s="23"/>
      <c r="S68" s="35" t="s">
        <v>137</v>
      </c>
      <c r="T68" s="73" t="s">
        <v>179</v>
      </c>
      <c r="U68" s="56">
        <v>85</v>
      </c>
      <c r="V68" s="57">
        <v>10</v>
      </c>
      <c r="W68" s="58">
        <v>5</v>
      </c>
      <c r="X68" s="16">
        <v>20</v>
      </c>
      <c r="Y68" s="16">
        <v>21</v>
      </c>
      <c r="Z68" s="95">
        <v>42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88.235294117647101</v>
      </c>
      <c r="M69" s="57">
        <v>11.764705882352899</v>
      </c>
      <c r="N69" s="58">
        <v>0</v>
      </c>
      <c r="O69" s="16">
        <v>18</v>
      </c>
      <c r="P69" s="16">
        <v>17</v>
      </c>
      <c r="Q69" s="95">
        <v>35</v>
      </c>
      <c r="R69" s="23"/>
      <c r="S69" s="35" t="s">
        <v>137</v>
      </c>
      <c r="T69" s="73" t="s">
        <v>180</v>
      </c>
      <c r="U69" s="56">
        <v>90.476190476190496</v>
      </c>
      <c r="V69" s="57">
        <v>9.5238095238095202</v>
      </c>
      <c r="W69" s="58">
        <v>0</v>
      </c>
      <c r="X69" s="16">
        <v>20</v>
      </c>
      <c r="Y69" s="16">
        <v>21</v>
      </c>
      <c r="Z69" s="95">
        <v>42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85.714285714285694</v>
      </c>
      <c r="M70" s="57">
        <v>11.4285714285714</v>
      </c>
      <c r="N70" s="58">
        <v>2.8571428571428599</v>
      </c>
      <c r="O70" s="16">
        <v>18</v>
      </c>
      <c r="P70" s="16">
        <v>17</v>
      </c>
      <c r="Q70" s="95">
        <v>35</v>
      </c>
      <c r="R70" s="23"/>
      <c r="S70" s="35" t="s">
        <v>137</v>
      </c>
      <c r="T70" s="73" t="s">
        <v>181</v>
      </c>
      <c r="U70" s="56">
        <v>85.714285714285694</v>
      </c>
      <c r="V70" s="57">
        <v>11.9047619047619</v>
      </c>
      <c r="W70" s="58">
        <v>2.38095238095238</v>
      </c>
      <c r="X70" s="16">
        <v>20</v>
      </c>
      <c r="Y70" s="16">
        <v>21</v>
      </c>
      <c r="Z70" s="95">
        <v>42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58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58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81.818181818181799</v>
      </c>
      <c r="D73" s="57">
        <v>18.181818181818201</v>
      </c>
      <c r="E73" s="58">
        <v>0</v>
      </c>
      <c r="F73" s="16">
        <v>6</v>
      </c>
      <c r="G73" s="16">
        <v>5</v>
      </c>
      <c r="H73" s="58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81.818181818181799</v>
      </c>
      <c r="V73" s="57">
        <v>18.181818181818201</v>
      </c>
      <c r="W73" s="58">
        <v>0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58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58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58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7</v>
      </c>
      <c r="G80" s="16">
        <v>5</v>
      </c>
      <c r="H80" s="58">
        <v>12</v>
      </c>
      <c r="I80" s="23"/>
      <c r="J80" s="35" t="s">
        <v>141</v>
      </c>
      <c r="K80" s="73" t="s">
        <v>179</v>
      </c>
      <c r="L80" s="56"/>
      <c r="M80" s="57"/>
      <c r="N80" s="58"/>
      <c r="O80" s="16">
        <v>5</v>
      </c>
      <c r="P80" s="16">
        <v>5</v>
      </c>
      <c r="Q80" s="95">
        <v>10</v>
      </c>
      <c r="R80" s="23"/>
      <c r="S80" s="35" t="s">
        <v>141</v>
      </c>
      <c r="T80" s="73" t="s">
        <v>179</v>
      </c>
      <c r="U80" s="56">
        <v>75</v>
      </c>
      <c r="V80" s="57">
        <v>25</v>
      </c>
      <c r="W80" s="58">
        <v>0</v>
      </c>
      <c r="X80" s="16">
        <v>12</v>
      </c>
      <c r="Y80" s="16">
        <v>10</v>
      </c>
      <c r="Z80" s="95">
        <v>22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7</v>
      </c>
      <c r="G81" s="16">
        <v>5</v>
      </c>
      <c r="H81" s="58">
        <v>12</v>
      </c>
      <c r="I81" s="23"/>
      <c r="J81" s="35" t="s">
        <v>141</v>
      </c>
      <c r="K81" s="73" t="s">
        <v>180</v>
      </c>
      <c r="L81" s="56"/>
      <c r="M81" s="57"/>
      <c r="N81" s="58"/>
      <c r="O81" s="16">
        <v>5</v>
      </c>
      <c r="P81" s="16">
        <v>5</v>
      </c>
      <c r="Q81" s="95">
        <v>10</v>
      </c>
      <c r="R81" s="23"/>
      <c r="S81" s="35" t="s">
        <v>141</v>
      </c>
      <c r="T81" s="73" t="s">
        <v>180</v>
      </c>
      <c r="U81" s="56">
        <v>70</v>
      </c>
      <c r="V81" s="57">
        <v>20</v>
      </c>
      <c r="W81" s="58">
        <v>10</v>
      </c>
      <c r="X81" s="16">
        <v>12</v>
      </c>
      <c r="Y81" s="16">
        <v>10</v>
      </c>
      <c r="Z81" s="95">
        <v>22</v>
      </c>
    </row>
    <row r="82" spans="1:26" ht="14" hidden="1" customHeight="1" x14ac:dyDescent="0.15">
      <c r="A82" s="80" t="s">
        <v>141</v>
      </c>
      <c r="B82" s="73" t="s">
        <v>181</v>
      </c>
      <c r="C82" s="56">
        <v>66.6666666666667</v>
      </c>
      <c r="D82" s="57">
        <v>25</v>
      </c>
      <c r="E82" s="58">
        <v>8.3333333333333304</v>
      </c>
      <c r="F82" s="16">
        <v>7</v>
      </c>
      <c r="G82" s="16">
        <v>5</v>
      </c>
      <c r="H82" s="58">
        <v>12</v>
      </c>
      <c r="I82" s="23"/>
      <c r="J82" s="35" t="s">
        <v>141</v>
      </c>
      <c r="K82" s="73" t="s">
        <v>181</v>
      </c>
      <c r="L82" s="56">
        <v>80</v>
      </c>
      <c r="M82" s="57">
        <v>20</v>
      </c>
      <c r="N82" s="58">
        <v>0</v>
      </c>
      <c r="O82" s="16">
        <v>5</v>
      </c>
      <c r="P82" s="16">
        <v>5</v>
      </c>
      <c r="Q82" s="95">
        <v>10</v>
      </c>
      <c r="R82" s="23"/>
      <c r="S82" s="35" t="s">
        <v>141</v>
      </c>
      <c r="T82" s="73" t="s">
        <v>181</v>
      </c>
      <c r="U82" s="56">
        <v>72.727272727272705</v>
      </c>
      <c r="V82" s="57">
        <v>22.727272727272702</v>
      </c>
      <c r="W82" s="58">
        <v>4.5454545454545503</v>
      </c>
      <c r="X82" s="16">
        <v>12</v>
      </c>
      <c r="Y82" s="16">
        <v>10</v>
      </c>
      <c r="Z82" s="95">
        <v>22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61.538461538461497</v>
      </c>
      <c r="D89" s="57">
        <v>23.076923076923102</v>
      </c>
      <c r="E89" s="58">
        <v>15.384615384615399</v>
      </c>
      <c r="F89" s="16">
        <v>13</v>
      </c>
      <c r="G89" s="16">
        <v>32</v>
      </c>
      <c r="H89" s="58">
        <v>47</v>
      </c>
      <c r="I89" s="23"/>
      <c r="J89" s="35" t="s">
        <v>144</v>
      </c>
      <c r="K89" s="73" t="s">
        <v>179</v>
      </c>
      <c r="L89" s="56">
        <v>76.470588235294102</v>
      </c>
      <c r="M89" s="57">
        <v>19.6078431372549</v>
      </c>
      <c r="N89" s="58">
        <v>3.9215686274509798</v>
      </c>
      <c r="O89" s="16">
        <v>51</v>
      </c>
      <c r="P89" s="16">
        <v>75</v>
      </c>
      <c r="Q89" s="95">
        <v>132</v>
      </c>
      <c r="R89" s="23"/>
      <c r="S89" s="35" t="s">
        <v>144</v>
      </c>
      <c r="T89" s="73" t="s">
        <v>179</v>
      </c>
      <c r="U89" s="56">
        <v>73.4375</v>
      </c>
      <c r="V89" s="57">
        <v>20.3125</v>
      </c>
      <c r="W89" s="58">
        <v>6.25</v>
      </c>
      <c r="X89" s="16">
        <v>64</v>
      </c>
      <c r="Y89" s="16">
        <v>107</v>
      </c>
      <c r="Z89" s="95">
        <v>179</v>
      </c>
    </row>
    <row r="90" spans="1:26" ht="14" hidden="1" customHeight="1" x14ac:dyDescent="0.15">
      <c r="A90" s="80" t="s">
        <v>144</v>
      </c>
      <c r="B90" s="73" t="s">
        <v>180</v>
      </c>
      <c r="C90" s="56">
        <v>65.625</v>
      </c>
      <c r="D90" s="57">
        <v>21.875</v>
      </c>
      <c r="E90" s="58">
        <v>12.5</v>
      </c>
      <c r="F90" s="16">
        <v>13</v>
      </c>
      <c r="G90" s="16">
        <v>32</v>
      </c>
      <c r="H90" s="58">
        <v>47</v>
      </c>
      <c r="I90" s="23"/>
      <c r="J90" s="35" t="s">
        <v>144</v>
      </c>
      <c r="K90" s="73" t="s">
        <v>180</v>
      </c>
      <c r="L90" s="56">
        <v>78.6666666666667</v>
      </c>
      <c r="M90" s="57">
        <v>14.6666666666667</v>
      </c>
      <c r="N90" s="58">
        <v>6.6666666666666696</v>
      </c>
      <c r="O90" s="16">
        <v>51</v>
      </c>
      <c r="P90" s="16">
        <v>75</v>
      </c>
      <c r="Q90" s="95">
        <v>132</v>
      </c>
      <c r="R90" s="23"/>
      <c r="S90" s="35" t="s">
        <v>144</v>
      </c>
      <c r="T90" s="73" t="s">
        <v>180</v>
      </c>
      <c r="U90" s="56">
        <v>74.766355140186903</v>
      </c>
      <c r="V90" s="57">
        <v>16.822429906542101</v>
      </c>
      <c r="W90" s="58">
        <v>8.4112149532710294</v>
      </c>
      <c r="X90" s="16">
        <v>64</v>
      </c>
      <c r="Y90" s="16">
        <v>107</v>
      </c>
      <c r="Z90" s="95">
        <v>179</v>
      </c>
    </row>
    <row r="91" spans="1:26" ht="14" hidden="1" customHeight="1" x14ac:dyDescent="0.15">
      <c r="A91" s="80" t="s">
        <v>144</v>
      </c>
      <c r="B91" s="73" t="s">
        <v>181</v>
      </c>
      <c r="C91" s="56">
        <v>63.829787234042598</v>
      </c>
      <c r="D91" s="57">
        <v>23.404255319148898</v>
      </c>
      <c r="E91" s="58">
        <v>12.7659574468085</v>
      </c>
      <c r="F91" s="16">
        <v>13</v>
      </c>
      <c r="G91" s="16">
        <v>32</v>
      </c>
      <c r="H91" s="58">
        <v>47</v>
      </c>
      <c r="I91" s="23"/>
      <c r="J91" s="35" t="s">
        <v>144</v>
      </c>
      <c r="K91" s="73" t="s">
        <v>181</v>
      </c>
      <c r="L91" s="56">
        <v>77.272727272727295</v>
      </c>
      <c r="M91" s="57">
        <v>16.6666666666667</v>
      </c>
      <c r="N91" s="58">
        <v>6.0606060606060597</v>
      </c>
      <c r="O91" s="16">
        <v>51</v>
      </c>
      <c r="P91" s="16">
        <v>75</v>
      </c>
      <c r="Q91" s="95">
        <v>132</v>
      </c>
      <c r="R91" s="23"/>
      <c r="S91" s="35" t="s">
        <v>144</v>
      </c>
      <c r="T91" s="73" t="s">
        <v>181</v>
      </c>
      <c r="U91" s="56">
        <v>73.743016759776495</v>
      </c>
      <c r="V91" s="57">
        <v>18.435754189944099</v>
      </c>
      <c r="W91" s="58">
        <v>7.8212290502793298</v>
      </c>
      <c r="X91" s="16">
        <v>64</v>
      </c>
      <c r="Y91" s="16">
        <v>107</v>
      </c>
      <c r="Z91" s="95">
        <v>179</v>
      </c>
    </row>
    <row r="92" spans="1:26" ht="14" hidden="1" customHeight="1" x14ac:dyDescent="0.15">
      <c r="A92" s="80" t="s">
        <v>185</v>
      </c>
      <c r="B92" s="73" t="s">
        <v>179</v>
      </c>
      <c r="C92" s="56">
        <v>91.6666666666667</v>
      </c>
      <c r="D92" s="57">
        <v>8.3333333333333304</v>
      </c>
      <c r="E92" s="58">
        <v>0</v>
      </c>
      <c r="F92" s="16">
        <v>12</v>
      </c>
      <c r="G92" s="16">
        <v>14</v>
      </c>
      <c r="H92" s="58">
        <v>28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12</v>
      </c>
      <c r="Q92" s="95">
        <v>19</v>
      </c>
      <c r="R92" s="23"/>
      <c r="S92" s="35" t="s">
        <v>185</v>
      </c>
      <c r="T92" s="73" t="s">
        <v>179</v>
      </c>
      <c r="U92" s="56">
        <v>84.210526315789494</v>
      </c>
      <c r="V92" s="57">
        <v>10.526315789473699</v>
      </c>
      <c r="W92" s="58">
        <v>5.2631578947368398</v>
      </c>
      <c r="X92" s="16">
        <v>19</v>
      </c>
      <c r="Y92" s="16">
        <v>26</v>
      </c>
      <c r="Z92" s="95">
        <v>47</v>
      </c>
    </row>
    <row r="93" spans="1:26" ht="14" hidden="1" customHeight="1" x14ac:dyDescent="0.15">
      <c r="A93" s="80" t="s">
        <v>185</v>
      </c>
      <c r="B93" s="73" t="s">
        <v>180</v>
      </c>
      <c r="C93" s="56">
        <v>92.857142857142904</v>
      </c>
      <c r="D93" s="57">
        <v>7.1428571428571397</v>
      </c>
      <c r="E93" s="58">
        <v>0</v>
      </c>
      <c r="F93" s="16">
        <v>12</v>
      </c>
      <c r="G93" s="16">
        <v>14</v>
      </c>
      <c r="H93" s="58">
        <v>28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12</v>
      </c>
      <c r="Q93" s="95">
        <v>19</v>
      </c>
      <c r="R93" s="23"/>
      <c r="S93" s="35" t="s">
        <v>185</v>
      </c>
      <c r="T93" s="73" t="s">
        <v>180</v>
      </c>
      <c r="U93" s="56">
        <v>88.461538461538495</v>
      </c>
      <c r="V93" s="57">
        <v>11.538461538461499</v>
      </c>
      <c r="W93" s="58">
        <v>0</v>
      </c>
      <c r="X93" s="16">
        <v>19</v>
      </c>
      <c r="Y93" s="16">
        <v>26</v>
      </c>
      <c r="Z93" s="95">
        <v>47</v>
      </c>
    </row>
    <row r="94" spans="1:26" ht="14" hidden="1" customHeight="1" x14ac:dyDescent="0.15">
      <c r="A94" s="80" t="s">
        <v>185</v>
      </c>
      <c r="B94" s="73" t="s">
        <v>181</v>
      </c>
      <c r="C94" s="56">
        <v>92.857142857142904</v>
      </c>
      <c r="D94" s="57">
        <v>7.1428571428571397</v>
      </c>
      <c r="E94" s="58">
        <v>0</v>
      </c>
      <c r="F94" s="16">
        <v>12</v>
      </c>
      <c r="G94" s="16">
        <v>14</v>
      </c>
      <c r="H94" s="58">
        <v>28</v>
      </c>
      <c r="I94" s="23"/>
      <c r="J94" s="35" t="s">
        <v>185</v>
      </c>
      <c r="K94" s="73" t="s">
        <v>181</v>
      </c>
      <c r="L94" s="56">
        <v>78.947368421052602</v>
      </c>
      <c r="M94" s="57">
        <v>15.789473684210501</v>
      </c>
      <c r="N94" s="58">
        <v>5.2631578947368398</v>
      </c>
      <c r="O94" s="16">
        <v>7</v>
      </c>
      <c r="P94" s="16">
        <v>12</v>
      </c>
      <c r="Q94" s="95">
        <v>19</v>
      </c>
      <c r="R94" s="23"/>
      <c r="S94" s="35" t="s">
        <v>185</v>
      </c>
      <c r="T94" s="73" t="s">
        <v>181</v>
      </c>
      <c r="U94" s="56">
        <v>87.2340425531915</v>
      </c>
      <c r="V94" s="57">
        <v>10.6382978723404</v>
      </c>
      <c r="W94" s="58">
        <v>2.12765957446809</v>
      </c>
      <c r="X94" s="16">
        <v>19</v>
      </c>
      <c r="Y94" s="16">
        <v>26</v>
      </c>
      <c r="Z94" s="95">
        <v>47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83.3333333333333</v>
      </c>
      <c r="M95" s="57">
        <v>11.1111111111111</v>
      </c>
      <c r="N95" s="58">
        <v>5.5555555555555598</v>
      </c>
      <c r="O95" s="16">
        <v>18</v>
      </c>
      <c r="P95" s="16">
        <v>17</v>
      </c>
      <c r="Q95" s="95">
        <v>35</v>
      </c>
      <c r="R95" s="23"/>
      <c r="S95" s="35" t="s">
        <v>186</v>
      </c>
      <c r="T95" s="73" t="s">
        <v>179</v>
      </c>
      <c r="U95" s="56">
        <v>85</v>
      </c>
      <c r="V95" s="57">
        <v>10</v>
      </c>
      <c r="W95" s="58">
        <v>5</v>
      </c>
      <c r="X95" s="16">
        <v>20</v>
      </c>
      <c r="Y95" s="16">
        <v>21</v>
      </c>
      <c r="Z95" s="95">
        <v>42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88.235294117647101</v>
      </c>
      <c r="M96" s="57">
        <v>11.764705882352899</v>
      </c>
      <c r="N96" s="58">
        <v>0</v>
      </c>
      <c r="O96" s="16">
        <v>18</v>
      </c>
      <c r="P96" s="16">
        <v>17</v>
      </c>
      <c r="Q96" s="95">
        <v>35</v>
      </c>
      <c r="R96" s="23"/>
      <c r="S96" s="35" t="s">
        <v>186</v>
      </c>
      <c r="T96" s="73" t="s">
        <v>180</v>
      </c>
      <c r="U96" s="56">
        <v>90.476190476190496</v>
      </c>
      <c r="V96" s="57">
        <v>9.5238095238095202</v>
      </c>
      <c r="W96" s="58">
        <v>0</v>
      </c>
      <c r="X96" s="16">
        <v>20</v>
      </c>
      <c r="Y96" s="16">
        <v>21</v>
      </c>
      <c r="Z96" s="95">
        <v>42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85.714285714285694</v>
      </c>
      <c r="M97" s="57">
        <v>11.4285714285714</v>
      </c>
      <c r="N97" s="58">
        <v>2.8571428571428599</v>
      </c>
      <c r="O97" s="16">
        <v>18</v>
      </c>
      <c r="P97" s="16">
        <v>17</v>
      </c>
      <c r="Q97" s="95">
        <v>35</v>
      </c>
      <c r="R97" s="23"/>
      <c r="S97" s="35" t="s">
        <v>186</v>
      </c>
      <c r="T97" s="73" t="s">
        <v>181</v>
      </c>
      <c r="U97" s="56">
        <v>85.714285714285694</v>
      </c>
      <c r="V97" s="57">
        <v>11.9047619047619</v>
      </c>
      <c r="W97" s="58">
        <v>2.38095238095238</v>
      </c>
      <c r="X97" s="16">
        <v>20</v>
      </c>
      <c r="Y97" s="16">
        <v>21</v>
      </c>
      <c r="Z97" s="95">
        <v>42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8</v>
      </c>
      <c r="G98" s="16">
        <v>12</v>
      </c>
      <c r="H98" s="58">
        <v>20</v>
      </c>
      <c r="I98" s="23"/>
      <c r="J98" s="35" t="s">
        <v>187</v>
      </c>
      <c r="K98" s="73" t="s">
        <v>179</v>
      </c>
      <c r="L98" s="56"/>
      <c r="M98" s="57"/>
      <c r="N98" s="58"/>
      <c r="O98" s="16">
        <v>5</v>
      </c>
      <c r="P98" s="16">
        <v>5</v>
      </c>
      <c r="Q98" s="95">
        <v>10</v>
      </c>
      <c r="R98" s="23"/>
      <c r="S98" s="35" t="s">
        <v>187</v>
      </c>
      <c r="T98" s="73" t="s">
        <v>179</v>
      </c>
      <c r="U98" s="56">
        <v>76.923076923076906</v>
      </c>
      <c r="V98" s="57">
        <v>23.076923076923102</v>
      </c>
      <c r="W98" s="58">
        <v>0</v>
      </c>
      <c r="X98" s="16">
        <v>13</v>
      </c>
      <c r="Y98" s="16">
        <v>17</v>
      </c>
      <c r="Z98" s="95">
        <v>30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8</v>
      </c>
      <c r="G99" s="16">
        <v>12</v>
      </c>
      <c r="H99" s="58">
        <v>20</v>
      </c>
      <c r="I99" s="23"/>
      <c r="J99" s="35" t="s">
        <v>187</v>
      </c>
      <c r="K99" s="73" t="s">
        <v>180</v>
      </c>
      <c r="L99" s="56"/>
      <c r="M99" s="57"/>
      <c r="N99" s="58"/>
      <c r="O99" s="16">
        <v>5</v>
      </c>
      <c r="P99" s="16">
        <v>5</v>
      </c>
      <c r="Q99" s="95">
        <v>10</v>
      </c>
      <c r="R99" s="23"/>
      <c r="S99" s="35" t="s">
        <v>187</v>
      </c>
      <c r="T99" s="73" t="s">
        <v>180</v>
      </c>
      <c r="U99" s="56">
        <v>76.470588235294102</v>
      </c>
      <c r="V99" s="57">
        <v>11.764705882352899</v>
      </c>
      <c r="W99" s="58">
        <v>11.764705882352899</v>
      </c>
      <c r="X99" s="16">
        <v>13</v>
      </c>
      <c r="Y99" s="16">
        <v>17</v>
      </c>
      <c r="Z99" s="95">
        <v>30</v>
      </c>
    </row>
    <row r="100" spans="1:26" ht="14" hidden="1" customHeight="1" x14ac:dyDescent="0.15">
      <c r="A100" s="80" t="s">
        <v>187</v>
      </c>
      <c r="B100" s="73" t="s">
        <v>181</v>
      </c>
      <c r="C100" s="56">
        <v>75</v>
      </c>
      <c r="D100" s="57">
        <v>15</v>
      </c>
      <c r="E100" s="58">
        <v>10</v>
      </c>
      <c r="F100" s="16">
        <v>8</v>
      </c>
      <c r="G100" s="16">
        <v>12</v>
      </c>
      <c r="H100" s="58">
        <v>20</v>
      </c>
      <c r="I100" s="23"/>
      <c r="J100" s="35" t="s">
        <v>187</v>
      </c>
      <c r="K100" s="73" t="s">
        <v>181</v>
      </c>
      <c r="L100" s="56">
        <v>80</v>
      </c>
      <c r="M100" s="57">
        <v>20</v>
      </c>
      <c r="N100" s="58">
        <v>0</v>
      </c>
      <c r="O100" s="16">
        <v>5</v>
      </c>
      <c r="P100" s="16">
        <v>5</v>
      </c>
      <c r="Q100" s="95">
        <v>10</v>
      </c>
      <c r="R100" s="23"/>
      <c r="S100" s="35" t="s">
        <v>187</v>
      </c>
      <c r="T100" s="73" t="s">
        <v>181</v>
      </c>
      <c r="U100" s="56">
        <v>76.6666666666667</v>
      </c>
      <c r="V100" s="57">
        <v>16.6666666666667</v>
      </c>
      <c r="W100" s="58">
        <v>6.6666666666666696</v>
      </c>
      <c r="X100" s="16">
        <v>13</v>
      </c>
      <c r="Y100" s="16">
        <v>17</v>
      </c>
      <c r="Z100" s="95">
        <v>30</v>
      </c>
    </row>
    <row r="101" spans="1:26" ht="14" customHeight="1" x14ac:dyDescent="0.15">
      <c r="A101" s="81" t="s">
        <v>188</v>
      </c>
      <c r="B101" s="79" t="s">
        <v>179</v>
      </c>
      <c r="C101" s="89">
        <v>77.142857142857196</v>
      </c>
      <c r="D101" s="90">
        <v>17.1428571428571</v>
      </c>
      <c r="E101" s="91">
        <v>5.71428571428571</v>
      </c>
      <c r="F101" s="20">
        <v>35</v>
      </c>
      <c r="G101" s="20">
        <v>62</v>
      </c>
      <c r="H101" s="91">
        <v>102</v>
      </c>
      <c r="I101" s="67"/>
      <c r="J101" s="78" t="s">
        <v>188</v>
      </c>
      <c r="K101" s="79" t="s">
        <v>179</v>
      </c>
      <c r="L101" s="89">
        <v>77.7777777777778</v>
      </c>
      <c r="M101" s="90">
        <v>17.283950617283899</v>
      </c>
      <c r="N101" s="91">
        <v>4.9382716049382704</v>
      </c>
      <c r="O101" s="20">
        <v>81</v>
      </c>
      <c r="P101" s="20">
        <v>109</v>
      </c>
      <c r="Q101" s="96">
        <v>196</v>
      </c>
      <c r="R101" s="67"/>
      <c r="S101" s="78" t="s">
        <v>188</v>
      </c>
      <c r="T101" s="79" t="s">
        <v>179</v>
      </c>
      <c r="U101" s="89">
        <v>77.586206896551701</v>
      </c>
      <c r="V101" s="90">
        <v>17.241379310344801</v>
      </c>
      <c r="W101" s="91">
        <v>5.1724137931034502</v>
      </c>
      <c r="X101" s="20">
        <v>116</v>
      </c>
      <c r="Y101" s="20">
        <v>171</v>
      </c>
      <c r="Z101" s="96">
        <v>298</v>
      </c>
    </row>
    <row r="102" spans="1:26" ht="14" customHeight="1" x14ac:dyDescent="0.15">
      <c r="A102" s="81" t="s">
        <v>188</v>
      </c>
      <c r="B102" s="79" t="s">
        <v>180</v>
      </c>
      <c r="C102" s="89">
        <v>75.806451612903203</v>
      </c>
      <c r="D102" s="90">
        <v>14.5161290322581</v>
      </c>
      <c r="E102" s="91">
        <v>9.67741935483871</v>
      </c>
      <c r="F102" s="20">
        <v>35</v>
      </c>
      <c r="G102" s="20">
        <v>62</v>
      </c>
      <c r="H102" s="91">
        <v>102</v>
      </c>
      <c r="I102" s="67"/>
      <c r="J102" s="78" t="s">
        <v>188</v>
      </c>
      <c r="K102" s="79" t="s">
        <v>180</v>
      </c>
      <c r="L102" s="89">
        <v>80.733944954128404</v>
      </c>
      <c r="M102" s="90">
        <v>14.678899082568799</v>
      </c>
      <c r="N102" s="91">
        <v>4.5871559633027497</v>
      </c>
      <c r="O102" s="20">
        <v>81</v>
      </c>
      <c r="P102" s="20">
        <v>109</v>
      </c>
      <c r="Q102" s="96">
        <v>196</v>
      </c>
      <c r="R102" s="67"/>
      <c r="S102" s="78" t="s">
        <v>188</v>
      </c>
      <c r="T102" s="79" t="s">
        <v>180</v>
      </c>
      <c r="U102" s="89">
        <v>78.947368421052602</v>
      </c>
      <c r="V102" s="90">
        <v>14.619883040935701</v>
      </c>
      <c r="W102" s="91">
        <v>6.4327485380117002</v>
      </c>
      <c r="X102" s="20">
        <v>116</v>
      </c>
      <c r="Y102" s="20">
        <v>171</v>
      </c>
      <c r="Z102" s="96">
        <v>298</v>
      </c>
    </row>
    <row r="103" spans="1:26" ht="14" customHeight="1" x14ac:dyDescent="0.15">
      <c r="A103" s="82" t="s">
        <v>188</v>
      </c>
      <c r="B103" s="75" t="s">
        <v>181</v>
      </c>
      <c r="C103" s="59">
        <v>75.490196078431396</v>
      </c>
      <c r="D103" s="60">
        <v>16.6666666666667</v>
      </c>
      <c r="E103" s="61">
        <v>7.8431372549019596</v>
      </c>
      <c r="F103" s="18">
        <v>35</v>
      </c>
      <c r="G103" s="18">
        <v>62</v>
      </c>
      <c r="H103" s="61">
        <v>102</v>
      </c>
      <c r="I103" s="67"/>
      <c r="J103" s="74" t="s">
        <v>188</v>
      </c>
      <c r="K103" s="75" t="s">
        <v>181</v>
      </c>
      <c r="L103" s="59">
        <v>79.081632653061206</v>
      </c>
      <c r="M103" s="60">
        <v>15.8163265306122</v>
      </c>
      <c r="N103" s="61">
        <v>5.1020408163265296</v>
      </c>
      <c r="O103" s="18">
        <v>81</v>
      </c>
      <c r="P103" s="18">
        <v>109</v>
      </c>
      <c r="Q103" s="62">
        <v>196</v>
      </c>
      <c r="R103" s="67"/>
      <c r="S103" s="74" t="s">
        <v>188</v>
      </c>
      <c r="T103" s="75" t="s">
        <v>181</v>
      </c>
      <c r="U103" s="59">
        <v>77.852348993288601</v>
      </c>
      <c r="V103" s="60">
        <v>16.107382550335601</v>
      </c>
      <c r="W103" s="61">
        <v>6.0402684563758404</v>
      </c>
      <c r="X103" s="18">
        <v>116</v>
      </c>
      <c r="Y103" s="18">
        <v>171</v>
      </c>
      <c r="Z103" s="62">
        <v>298</v>
      </c>
    </row>
  </sheetData>
  <autoFilter ref="A55:Z103" xr:uid="{00000000-0009-0000-0000-000012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86"/>
  <sheetViews>
    <sheetView workbookViewId="0">
      <pane ySplit="1" topLeftCell="A2" activePane="bottomLeft" state="frozen"/>
      <selection pane="bottomLeft"/>
    </sheetView>
  </sheetViews>
  <sheetFormatPr baseColWidth="10" defaultColWidth="11.5" defaultRowHeight="13" x14ac:dyDescent="0.15"/>
  <cols>
    <col min="1" max="1" width="9.5" customWidth="1"/>
    <col min="2" max="2" width="7.33203125" customWidth="1"/>
    <col min="3" max="3" width="70.6640625" customWidth="1"/>
    <col min="4" max="4" width="87.5" style="100" customWidth="1"/>
  </cols>
  <sheetData>
    <row r="1" spans="1:6" x14ac:dyDescent="0.15">
      <c r="A1" s="8" t="s">
        <v>80</v>
      </c>
      <c r="B1" s="8" t="s">
        <v>81</v>
      </c>
      <c r="C1" s="8" t="s">
        <v>78</v>
      </c>
      <c r="D1" s="8" t="s">
        <v>79</v>
      </c>
    </row>
    <row r="2" spans="1:6" x14ac:dyDescent="0.15">
      <c r="A2" s="11" t="s">
        <v>26</v>
      </c>
      <c r="B2" s="10" t="str">
        <f t="shared" ref="B2:B5" si="0">HYPERLINK("#" &amp; A2&amp; "!A1", "➡️")</f>
        <v>➡️</v>
      </c>
      <c r="C2" s="12" t="s">
        <v>82</v>
      </c>
      <c r="D2" s="11" t="s">
        <v>395</v>
      </c>
    </row>
    <row r="3" spans="1:6" x14ac:dyDescent="0.15">
      <c r="A3" s="11" t="s">
        <v>27</v>
      </c>
      <c r="B3" s="10" t="str">
        <f t="shared" si="0"/>
        <v>➡️</v>
      </c>
      <c r="C3" s="12" t="s">
        <v>83</v>
      </c>
      <c r="D3" s="11" t="s">
        <v>84</v>
      </c>
      <c r="F3" s="10"/>
    </row>
    <row r="4" spans="1:6" x14ac:dyDescent="0.15">
      <c r="A4" s="11" t="s">
        <v>28</v>
      </c>
      <c r="B4" s="10" t="str">
        <f t="shared" si="0"/>
        <v>➡️</v>
      </c>
      <c r="C4" s="12" t="s">
        <v>85</v>
      </c>
      <c r="D4" s="11" t="s">
        <v>86</v>
      </c>
      <c r="F4" s="10"/>
    </row>
    <row r="5" spans="1:6" x14ac:dyDescent="0.15">
      <c r="A5" s="11" t="s">
        <v>29</v>
      </c>
      <c r="B5" s="10" t="str">
        <f t="shared" si="0"/>
        <v>➡️</v>
      </c>
      <c r="C5" s="12" t="s">
        <v>87</v>
      </c>
      <c r="D5" s="11" t="s">
        <v>88</v>
      </c>
      <c r="F5" s="10"/>
    </row>
    <row r="6" spans="1:6" x14ac:dyDescent="0.15">
      <c r="A6" s="11" t="s">
        <v>30</v>
      </c>
      <c r="B6" s="10" t="str">
        <f t="shared" ref="B6:B49" si="1">HYPERLINK("#" &amp; A6&amp; "!A1", "➡️")</f>
        <v>➡️</v>
      </c>
      <c r="C6" s="12" t="s">
        <v>89</v>
      </c>
      <c r="D6" s="11" t="s">
        <v>90</v>
      </c>
      <c r="E6" s="10"/>
      <c r="F6" s="10"/>
    </row>
    <row r="7" spans="1:6" x14ac:dyDescent="0.15">
      <c r="A7" s="11" t="s">
        <v>31</v>
      </c>
      <c r="B7" s="10" t="str">
        <f t="shared" si="1"/>
        <v>➡️</v>
      </c>
      <c r="C7" s="13" t="s">
        <v>19</v>
      </c>
      <c r="D7" s="11"/>
      <c r="E7" s="10"/>
      <c r="F7" s="10"/>
    </row>
    <row r="8" spans="1:6" x14ac:dyDescent="0.15">
      <c r="A8" s="11" t="s">
        <v>32</v>
      </c>
      <c r="B8" s="10" t="str">
        <f t="shared" si="1"/>
        <v>➡️</v>
      </c>
      <c r="C8" s="13" t="s">
        <v>18</v>
      </c>
      <c r="D8" s="11"/>
      <c r="E8" s="10"/>
      <c r="F8" s="10"/>
    </row>
    <row r="9" spans="1:6" x14ac:dyDescent="0.15">
      <c r="A9" s="11" t="s">
        <v>33</v>
      </c>
      <c r="B9" s="10" t="str">
        <f t="shared" si="1"/>
        <v>➡️</v>
      </c>
      <c r="C9" s="13" t="s">
        <v>17</v>
      </c>
      <c r="D9" s="11"/>
      <c r="E9" s="10"/>
      <c r="F9" s="10"/>
    </row>
    <row r="10" spans="1:6" x14ac:dyDescent="0.15">
      <c r="A10" s="11" t="s">
        <v>34</v>
      </c>
      <c r="B10" s="10" t="str">
        <f t="shared" si="1"/>
        <v>➡️</v>
      </c>
      <c r="C10" s="13" t="s">
        <v>15</v>
      </c>
      <c r="D10" s="11"/>
      <c r="E10" s="10"/>
      <c r="F10" s="10"/>
    </row>
    <row r="11" spans="1:6" x14ac:dyDescent="0.15">
      <c r="A11" s="11" t="s">
        <v>35</v>
      </c>
      <c r="B11" s="10" t="str">
        <f t="shared" si="1"/>
        <v>➡️</v>
      </c>
      <c r="C11" s="13" t="s">
        <v>36</v>
      </c>
      <c r="D11" s="11"/>
      <c r="E11" s="10"/>
      <c r="F11" s="10"/>
    </row>
    <row r="12" spans="1:6" x14ac:dyDescent="0.15">
      <c r="A12" s="11" t="s">
        <v>37</v>
      </c>
      <c r="B12" s="10" t="str">
        <f t="shared" si="1"/>
        <v>➡️</v>
      </c>
      <c r="C12" s="13" t="s">
        <v>14</v>
      </c>
      <c r="D12" s="11"/>
      <c r="E12" s="10"/>
      <c r="F12" s="10"/>
    </row>
    <row r="13" spans="1:6" x14ac:dyDescent="0.15">
      <c r="A13" s="11" t="s">
        <v>38</v>
      </c>
      <c r="B13" s="10" t="str">
        <f t="shared" si="1"/>
        <v>➡️</v>
      </c>
      <c r="C13" s="13" t="s">
        <v>16</v>
      </c>
      <c r="D13" s="11"/>
      <c r="E13" s="10"/>
      <c r="F13" s="10"/>
    </row>
    <row r="14" spans="1:6" x14ac:dyDescent="0.15">
      <c r="A14" s="11" t="s">
        <v>39</v>
      </c>
      <c r="B14" s="10" t="str">
        <f t="shared" si="1"/>
        <v>➡️</v>
      </c>
      <c r="C14" s="13" t="s">
        <v>91</v>
      </c>
      <c r="D14" s="11"/>
      <c r="E14" s="10"/>
      <c r="F14" s="10"/>
    </row>
    <row r="15" spans="1:6" x14ac:dyDescent="0.15">
      <c r="A15" s="11" t="s">
        <v>40</v>
      </c>
      <c r="B15" s="10" t="str">
        <f t="shared" si="1"/>
        <v>➡️</v>
      </c>
      <c r="C15" s="13" t="s">
        <v>41</v>
      </c>
      <c r="D15" s="11"/>
      <c r="E15" s="10"/>
      <c r="F15" s="10"/>
    </row>
    <row r="16" spans="1:6" x14ac:dyDescent="0.15">
      <c r="A16" s="11" t="s">
        <v>42</v>
      </c>
      <c r="B16" s="10" t="str">
        <f t="shared" si="1"/>
        <v>➡️</v>
      </c>
      <c r="C16" s="13" t="s">
        <v>13</v>
      </c>
      <c r="D16" s="11"/>
      <c r="E16" s="10"/>
      <c r="F16" s="10"/>
    </row>
    <row r="17" spans="1:6" x14ac:dyDescent="0.15">
      <c r="A17" s="11" t="s">
        <v>43</v>
      </c>
      <c r="B17" s="10" t="str">
        <f t="shared" si="1"/>
        <v>➡️</v>
      </c>
      <c r="C17" s="13" t="s">
        <v>12</v>
      </c>
      <c r="D17" s="11"/>
      <c r="E17" s="10"/>
      <c r="F17" s="10"/>
    </row>
    <row r="18" spans="1:6" x14ac:dyDescent="0.15">
      <c r="A18" s="11" t="s">
        <v>44</v>
      </c>
      <c r="B18" s="10" t="str">
        <f t="shared" si="1"/>
        <v>➡️</v>
      </c>
      <c r="C18" s="13" t="s">
        <v>11</v>
      </c>
      <c r="D18" s="11"/>
      <c r="E18" s="10"/>
      <c r="F18" s="10"/>
    </row>
    <row r="19" spans="1:6" x14ac:dyDescent="0.15">
      <c r="A19" s="11" t="s">
        <v>45</v>
      </c>
      <c r="B19" s="10" t="str">
        <f t="shared" si="1"/>
        <v>➡️</v>
      </c>
      <c r="C19" s="13" t="s">
        <v>10</v>
      </c>
      <c r="D19" s="11"/>
      <c r="E19" s="10"/>
      <c r="F19" s="10"/>
    </row>
    <row r="20" spans="1:6" x14ac:dyDescent="0.15">
      <c r="A20" s="11" t="s">
        <v>46</v>
      </c>
      <c r="B20" s="10" t="str">
        <f t="shared" si="1"/>
        <v>➡️</v>
      </c>
      <c r="C20" s="13" t="s">
        <v>9</v>
      </c>
      <c r="D20" s="11"/>
      <c r="E20" s="10"/>
      <c r="F20" s="10"/>
    </row>
    <row r="21" spans="1:6" x14ac:dyDescent="0.15">
      <c r="A21" s="11" t="s">
        <v>47</v>
      </c>
      <c r="B21" s="10" t="str">
        <f t="shared" si="1"/>
        <v>➡️</v>
      </c>
      <c r="C21" s="13" t="s">
        <v>8</v>
      </c>
      <c r="D21" s="11"/>
      <c r="E21" s="10"/>
      <c r="F21" s="10"/>
    </row>
    <row r="22" spans="1:6" x14ac:dyDescent="0.15">
      <c r="A22" s="11" t="s">
        <v>48</v>
      </c>
      <c r="B22" s="10" t="str">
        <f t="shared" si="1"/>
        <v>➡️</v>
      </c>
      <c r="C22" s="13" t="s">
        <v>7</v>
      </c>
      <c r="D22" s="11"/>
      <c r="E22" s="10"/>
      <c r="F22" s="10"/>
    </row>
    <row r="23" spans="1:6" x14ac:dyDescent="0.15">
      <c r="A23" s="11" t="s">
        <v>49</v>
      </c>
      <c r="B23" s="10" t="str">
        <f t="shared" si="1"/>
        <v>➡️</v>
      </c>
      <c r="C23" s="13" t="s">
        <v>92</v>
      </c>
      <c r="D23" s="11" t="s">
        <v>93</v>
      </c>
      <c r="E23" s="10"/>
      <c r="F23" s="10"/>
    </row>
    <row r="24" spans="1:6" ht="26" x14ac:dyDescent="0.15">
      <c r="A24" s="11" t="s">
        <v>50</v>
      </c>
      <c r="B24" s="10" t="str">
        <f t="shared" si="1"/>
        <v>➡️</v>
      </c>
      <c r="C24" s="13" t="s">
        <v>112</v>
      </c>
      <c r="D24" s="11" t="s">
        <v>94</v>
      </c>
      <c r="E24" s="10"/>
      <c r="F24" s="10"/>
    </row>
    <row r="25" spans="1:6" x14ac:dyDescent="0.15">
      <c r="A25" s="11" t="s">
        <v>51</v>
      </c>
      <c r="B25" s="10" t="str">
        <f t="shared" si="1"/>
        <v>➡️</v>
      </c>
      <c r="C25" s="13" t="s">
        <v>124</v>
      </c>
      <c r="D25" s="11"/>
      <c r="E25" s="10"/>
      <c r="F25" s="10"/>
    </row>
    <row r="26" spans="1:6" x14ac:dyDescent="0.15">
      <c r="A26" s="11" t="s">
        <v>52</v>
      </c>
      <c r="B26" s="10" t="str">
        <f t="shared" si="1"/>
        <v>➡️</v>
      </c>
      <c r="C26" s="13" t="s">
        <v>6</v>
      </c>
      <c r="D26" s="11"/>
      <c r="E26" s="10"/>
      <c r="F26" s="10"/>
    </row>
    <row r="27" spans="1:6" x14ac:dyDescent="0.15">
      <c r="A27" s="11" t="s">
        <v>53</v>
      </c>
      <c r="B27" s="10" t="str">
        <f t="shared" si="1"/>
        <v>➡️</v>
      </c>
      <c r="C27" s="13" t="s">
        <v>4</v>
      </c>
      <c r="D27" s="11"/>
      <c r="E27" s="10"/>
      <c r="F27" s="10"/>
    </row>
    <row r="28" spans="1:6" x14ac:dyDescent="0.15">
      <c r="A28" s="11" t="s">
        <v>54</v>
      </c>
      <c r="B28" s="10" t="str">
        <f t="shared" si="1"/>
        <v>➡️</v>
      </c>
      <c r="C28" s="13" t="s">
        <v>5</v>
      </c>
      <c r="D28" s="11"/>
      <c r="E28" s="10"/>
      <c r="F28" s="10"/>
    </row>
    <row r="29" spans="1:6" x14ac:dyDescent="0.15">
      <c r="A29" s="11" t="s">
        <v>55</v>
      </c>
      <c r="B29" s="10" t="str">
        <f t="shared" si="1"/>
        <v>➡️</v>
      </c>
      <c r="C29" s="13" t="s">
        <v>95</v>
      </c>
      <c r="D29" s="11" t="s">
        <v>96</v>
      </c>
      <c r="E29" s="10"/>
      <c r="F29" s="10"/>
    </row>
    <row r="30" spans="1:6" x14ac:dyDescent="0.15">
      <c r="A30" s="11" t="s">
        <v>56</v>
      </c>
      <c r="B30" s="10" t="str">
        <f t="shared" si="1"/>
        <v>➡️</v>
      </c>
      <c r="C30" s="13" t="s">
        <v>97</v>
      </c>
      <c r="D30" s="11"/>
      <c r="E30" s="10"/>
      <c r="F30" s="10"/>
    </row>
    <row r="31" spans="1:6" x14ac:dyDescent="0.15">
      <c r="A31" s="11" t="s">
        <v>57</v>
      </c>
      <c r="B31" s="10" t="str">
        <f t="shared" si="1"/>
        <v>➡️</v>
      </c>
      <c r="C31" s="13" t="s">
        <v>113</v>
      </c>
      <c r="D31" s="11" t="s">
        <v>98</v>
      </c>
      <c r="E31" s="10"/>
      <c r="F31" s="10"/>
    </row>
    <row r="32" spans="1:6" ht="26" x14ac:dyDescent="0.15">
      <c r="A32" s="11" t="s">
        <v>58</v>
      </c>
      <c r="B32" s="10" t="str">
        <f t="shared" si="1"/>
        <v>➡️</v>
      </c>
      <c r="C32" s="13" t="s">
        <v>114</v>
      </c>
      <c r="D32" s="11" t="s">
        <v>99</v>
      </c>
      <c r="E32" s="10"/>
      <c r="F32" s="10"/>
    </row>
    <row r="33" spans="1:6" x14ac:dyDescent="0.15">
      <c r="A33" s="11" t="s">
        <v>59</v>
      </c>
      <c r="B33" s="10" t="str">
        <f t="shared" si="1"/>
        <v>➡️</v>
      </c>
      <c r="C33" s="13" t="s">
        <v>100</v>
      </c>
      <c r="D33" s="11" t="s">
        <v>101</v>
      </c>
      <c r="E33" s="10"/>
      <c r="F33" s="10"/>
    </row>
    <row r="34" spans="1:6" x14ac:dyDescent="0.15">
      <c r="A34" s="11" t="s">
        <v>60</v>
      </c>
      <c r="B34" s="10" t="str">
        <f t="shared" si="1"/>
        <v>➡️</v>
      </c>
      <c r="C34" s="13" t="s">
        <v>102</v>
      </c>
      <c r="D34" s="11"/>
      <c r="E34" s="10"/>
      <c r="F34" s="10"/>
    </row>
    <row r="35" spans="1:6" x14ac:dyDescent="0.15">
      <c r="A35" s="11" t="s">
        <v>61</v>
      </c>
      <c r="B35" s="10" t="str">
        <f t="shared" si="1"/>
        <v>➡️</v>
      </c>
      <c r="C35" s="13" t="s">
        <v>103</v>
      </c>
      <c r="D35" s="11"/>
      <c r="E35" s="10"/>
      <c r="F35" s="10"/>
    </row>
    <row r="36" spans="1:6" x14ac:dyDescent="0.15">
      <c r="A36" s="11" t="s">
        <v>62</v>
      </c>
      <c r="B36" s="10" t="str">
        <f t="shared" si="1"/>
        <v>➡️</v>
      </c>
      <c r="C36" s="13" t="s">
        <v>63</v>
      </c>
      <c r="D36" s="11"/>
      <c r="E36" s="10"/>
      <c r="F36" s="10"/>
    </row>
    <row r="37" spans="1:6" x14ac:dyDescent="0.15">
      <c r="A37" s="11" t="s">
        <v>64</v>
      </c>
      <c r="B37" s="10" t="str">
        <f t="shared" si="1"/>
        <v>➡️</v>
      </c>
      <c r="C37" s="13" t="s">
        <v>104</v>
      </c>
      <c r="D37" s="11"/>
      <c r="E37" s="10"/>
      <c r="F37" s="10"/>
    </row>
    <row r="38" spans="1:6" x14ac:dyDescent="0.15">
      <c r="A38" s="11" t="s">
        <v>65</v>
      </c>
      <c r="B38" s="10" t="str">
        <f t="shared" si="1"/>
        <v>➡️</v>
      </c>
      <c r="C38" s="13" t="s">
        <v>105</v>
      </c>
      <c r="D38" s="11"/>
      <c r="E38" s="10"/>
      <c r="F38" s="10"/>
    </row>
    <row r="39" spans="1:6" x14ac:dyDescent="0.15">
      <c r="A39" s="11" t="s">
        <v>66</v>
      </c>
      <c r="B39" s="10" t="str">
        <f t="shared" si="1"/>
        <v>➡️</v>
      </c>
      <c r="C39" s="13" t="s">
        <v>106</v>
      </c>
      <c r="D39" s="11"/>
      <c r="E39" s="10"/>
      <c r="F39" s="10"/>
    </row>
    <row r="40" spans="1:6" x14ac:dyDescent="0.15">
      <c r="A40" s="11" t="s">
        <v>67</v>
      </c>
      <c r="B40" s="10" t="str">
        <f t="shared" si="1"/>
        <v>➡️</v>
      </c>
      <c r="C40" s="13" t="s">
        <v>107</v>
      </c>
      <c r="D40" s="11"/>
      <c r="E40" s="10"/>
      <c r="F40" s="10"/>
    </row>
    <row r="41" spans="1:6" x14ac:dyDescent="0.15">
      <c r="A41" s="11" t="s">
        <v>68</v>
      </c>
      <c r="B41" s="10" t="str">
        <f t="shared" si="1"/>
        <v>➡️</v>
      </c>
      <c r="C41" s="13" t="s">
        <v>69</v>
      </c>
      <c r="D41" s="11"/>
      <c r="E41" s="10"/>
      <c r="F41" s="10"/>
    </row>
    <row r="42" spans="1:6" x14ac:dyDescent="0.15">
      <c r="A42" s="11" t="s">
        <v>70</v>
      </c>
      <c r="B42" s="10" t="str">
        <f t="shared" si="1"/>
        <v>➡️</v>
      </c>
      <c r="C42" s="13" t="s">
        <v>108</v>
      </c>
      <c r="D42" s="11"/>
      <c r="E42" s="10"/>
      <c r="F42" s="10"/>
    </row>
    <row r="43" spans="1:6" x14ac:dyDescent="0.15">
      <c r="A43" s="11" t="s">
        <v>71</v>
      </c>
      <c r="B43" s="10" t="str">
        <f t="shared" si="1"/>
        <v>➡️</v>
      </c>
      <c r="C43" s="13" t="s">
        <v>109</v>
      </c>
      <c r="D43" s="11"/>
      <c r="E43" s="10"/>
      <c r="F43" s="10"/>
    </row>
    <row r="44" spans="1:6" x14ac:dyDescent="0.15">
      <c r="A44" s="11" t="s">
        <v>72</v>
      </c>
      <c r="B44" s="10" t="str">
        <f t="shared" si="1"/>
        <v>➡️</v>
      </c>
      <c r="C44" s="13" t="s">
        <v>3</v>
      </c>
      <c r="D44" s="11"/>
      <c r="E44" s="10"/>
      <c r="F44" s="10"/>
    </row>
    <row r="45" spans="1:6" x14ac:dyDescent="0.15">
      <c r="A45" s="11" t="s">
        <v>73</v>
      </c>
      <c r="B45" s="10" t="str">
        <f t="shared" si="1"/>
        <v>➡️</v>
      </c>
      <c r="C45" s="13" t="s">
        <v>110</v>
      </c>
      <c r="D45" s="11"/>
      <c r="E45" s="10"/>
      <c r="F45" s="10"/>
    </row>
    <row r="46" spans="1:6" x14ac:dyDescent="0.15">
      <c r="A46" s="11" t="s">
        <v>74</v>
      </c>
      <c r="B46" s="10" t="str">
        <f t="shared" si="1"/>
        <v>➡️</v>
      </c>
      <c r="C46" s="13" t="s">
        <v>111</v>
      </c>
      <c r="D46" s="11"/>
      <c r="E46" s="10"/>
      <c r="F46" s="10"/>
    </row>
    <row r="47" spans="1:6" x14ac:dyDescent="0.15">
      <c r="A47" s="11" t="s">
        <v>75</v>
      </c>
      <c r="B47" s="10" t="str">
        <f t="shared" si="1"/>
        <v>➡️</v>
      </c>
      <c r="C47" s="13" t="s">
        <v>2</v>
      </c>
      <c r="D47" s="11"/>
      <c r="E47" s="10"/>
      <c r="F47" s="10"/>
    </row>
    <row r="48" spans="1:6" x14ac:dyDescent="0.15">
      <c r="A48" s="11" t="s">
        <v>76</v>
      </c>
      <c r="B48" s="10" t="str">
        <f t="shared" si="1"/>
        <v>➡️</v>
      </c>
      <c r="C48" s="13" t="s">
        <v>1</v>
      </c>
      <c r="D48" s="11"/>
      <c r="E48" s="10"/>
      <c r="F48" s="10"/>
    </row>
    <row r="49" spans="1:6" x14ac:dyDescent="0.15">
      <c r="A49" s="11" t="s">
        <v>77</v>
      </c>
      <c r="B49" s="10" t="str">
        <f t="shared" si="1"/>
        <v>➡️</v>
      </c>
      <c r="C49" s="13" t="s">
        <v>0</v>
      </c>
      <c r="D49" s="11"/>
      <c r="E49" s="10"/>
      <c r="F49" s="10"/>
    </row>
    <row r="50" spans="1:6" x14ac:dyDescent="0.15">
      <c r="A50" s="11"/>
      <c r="B50" s="9"/>
      <c r="C50" s="11"/>
      <c r="D50" s="11"/>
      <c r="E50" s="10"/>
      <c r="F50" s="10"/>
    </row>
    <row r="51" spans="1:6" x14ac:dyDescent="0.15">
      <c r="A51" s="11"/>
      <c r="B51" s="9"/>
      <c r="C51" s="11"/>
      <c r="D51" s="11"/>
      <c r="E51" s="10"/>
    </row>
    <row r="52" spans="1:6" x14ac:dyDescent="0.15">
      <c r="A52" s="11"/>
      <c r="B52" s="9"/>
      <c r="C52" s="11"/>
      <c r="D52" s="11"/>
      <c r="E52" s="10"/>
    </row>
    <row r="53" spans="1:6" x14ac:dyDescent="0.15">
      <c r="A53" s="11"/>
      <c r="B53" s="9"/>
      <c r="C53" s="11"/>
      <c r="D53" s="11"/>
      <c r="E53" s="10"/>
    </row>
    <row r="54" spans="1:6" x14ac:dyDescent="0.15">
      <c r="A54" s="11"/>
      <c r="B54" s="11"/>
      <c r="C54" s="11"/>
      <c r="D54" s="11"/>
    </row>
    <row r="55" spans="1:6" x14ac:dyDescent="0.15">
      <c r="A55" s="11"/>
      <c r="B55" s="11"/>
      <c r="C55" s="11"/>
      <c r="D55" s="11"/>
    </row>
    <row r="56" spans="1:6" x14ac:dyDescent="0.15">
      <c r="A56" s="11"/>
      <c r="B56" s="11"/>
      <c r="C56" s="11"/>
      <c r="D56" s="11"/>
    </row>
    <row r="57" spans="1:6" x14ac:dyDescent="0.15">
      <c r="A57" s="11"/>
      <c r="B57" s="11"/>
      <c r="C57" s="11"/>
      <c r="D57" s="11"/>
    </row>
    <row r="58" spans="1:6" x14ac:dyDescent="0.15">
      <c r="A58" s="11"/>
      <c r="B58" s="11"/>
      <c r="C58" s="11"/>
      <c r="D58" s="11"/>
    </row>
    <row r="59" spans="1:6" x14ac:dyDescent="0.15">
      <c r="A59" s="11"/>
      <c r="B59" s="11"/>
      <c r="C59" s="11"/>
      <c r="D59" s="11"/>
    </row>
    <row r="60" spans="1:6" x14ac:dyDescent="0.15">
      <c r="A60" s="11"/>
      <c r="B60" s="11"/>
      <c r="C60" s="11"/>
      <c r="D60" s="11"/>
    </row>
    <row r="61" spans="1:6" x14ac:dyDescent="0.15">
      <c r="A61" s="11"/>
      <c r="B61" s="11"/>
      <c r="C61" s="11"/>
      <c r="D61" s="11"/>
    </row>
    <row r="62" spans="1:6" x14ac:dyDescent="0.15">
      <c r="A62" s="11"/>
      <c r="B62" s="11"/>
      <c r="C62" s="11"/>
      <c r="D62" s="11"/>
    </row>
    <row r="63" spans="1:6" x14ac:dyDescent="0.15">
      <c r="A63" s="11"/>
      <c r="B63" s="11"/>
      <c r="C63" s="11"/>
      <c r="D63" s="11"/>
    </row>
    <row r="64" spans="1:6" x14ac:dyDescent="0.15">
      <c r="A64" s="11"/>
      <c r="B64" s="11"/>
      <c r="C64" s="11"/>
      <c r="D64" s="11"/>
    </row>
    <row r="65" spans="1:4" x14ac:dyDescent="0.15">
      <c r="A65" s="11"/>
      <c r="B65" s="11"/>
      <c r="C65" s="11"/>
      <c r="D65" s="11"/>
    </row>
    <row r="66" spans="1:4" x14ac:dyDescent="0.15">
      <c r="A66" s="11"/>
      <c r="B66" s="11"/>
      <c r="C66" s="11"/>
      <c r="D66" s="11"/>
    </row>
    <row r="67" spans="1:4" x14ac:dyDescent="0.15">
      <c r="A67" s="11"/>
      <c r="B67" s="11"/>
      <c r="C67" s="11"/>
      <c r="D67" s="11"/>
    </row>
    <row r="68" spans="1:4" x14ac:dyDescent="0.15">
      <c r="A68" s="11"/>
      <c r="B68" s="11"/>
      <c r="C68" s="11"/>
      <c r="D68" s="11"/>
    </row>
    <row r="69" spans="1:4" x14ac:dyDescent="0.15">
      <c r="A69" s="11"/>
      <c r="B69" s="11"/>
      <c r="C69" s="11"/>
      <c r="D69" s="11"/>
    </row>
    <row r="70" spans="1:4" x14ac:dyDescent="0.15">
      <c r="A70" s="11"/>
      <c r="B70" s="11"/>
      <c r="C70" s="11"/>
      <c r="D70" s="11"/>
    </row>
    <row r="71" spans="1:4" x14ac:dyDescent="0.15">
      <c r="A71" s="11"/>
      <c r="B71" s="11"/>
      <c r="C71" s="11"/>
      <c r="D71" s="11"/>
    </row>
    <row r="72" spans="1:4" x14ac:dyDescent="0.15">
      <c r="A72" s="11"/>
      <c r="B72" s="11"/>
      <c r="C72" s="11"/>
      <c r="D72" s="11"/>
    </row>
    <row r="73" spans="1:4" x14ac:dyDescent="0.15">
      <c r="A73" s="11"/>
      <c r="B73" s="11"/>
      <c r="C73" s="11"/>
      <c r="D73" s="11"/>
    </row>
    <row r="74" spans="1:4" x14ac:dyDescent="0.15">
      <c r="A74" s="11"/>
      <c r="B74" s="11"/>
      <c r="C74" s="11"/>
      <c r="D74" s="11"/>
    </row>
    <row r="75" spans="1:4" x14ac:dyDescent="0.15">
      <c r="A75" s="11"/>
      <c r="B75" s="11"/>
      <c r="C75" s="11"/>
      <c r="D75" s="11"/>
    </row>
    <row r="76" spans="1:4" x14ac:dyDescent="0.15">
      <c r="A76" s="11"/>
      <c r="B76" s="11"/>
      <c r="C76" s="11"/>
      <c r="D76" s="11"/>
    </row>
    <row r="77" spans="1:4" x14ac:dyDescent="0.15">
      <c r="A77" s="11"/>
      <c r="B77" s="11"/>
      <c r="C77" s="11"/>
      <c r="D77" s="11"/>
    </row>
    <row r="78" spans="1:4" x14ac:dyDescent="0.15">
      <c r="A78" s="11"/>
      <c r="B78" s="11"/>
      <c r="C78" s="11"/>
      <c r="D78" s="11"/>
    </row>
    <row r="79" spans="1:4" x14ac:dyDescent="0.15">
      <c r="A79" s="11"/>
      <c r="B79" s="11"/>
      <c r="C79" s="11"/>
      <c r="D79" s="11"/>
    </row>
    <row r="80" spans="1:4" x14ac:dyDescent="0.15">
      <c r="A80" s="11"/>
      <c r="B80" s="11"/>
      <c r="C80" s="11"/>
      <c r="D80" s="11"/>
    </row>
    <row r="81" spans="1:4" x14ac:dyDescent="0.15">
      <c r="A81" s="11"/>
      <c r="B81" s="11"/>
      <c r="C81" s="11"/>
      <c r="D81" s="11"/>
    </row>
    <row r="82" spans="1:4" x14ac:dyDescent="0.15">
      <c r="A82" s="11"/>
      <c r="B82" s="11"/>
      <c r="C82" s="11"/>
      <c r="D82" s="11"/>
    </row>
    <row r="83" spans="1:4" x14ac:dyDescent="0.15">
      <c r="A83" s="11"/>
      <c r="B83" s="11"/>
      <c r="C83" s="11"/>
      <c r="D83" s="11"/>
    </row>
    <row r="84" spans="1:4" x14ac:dyDescent="0.15">
      <c r="A84" s="11"/>
      <c r="B84" s="11"/>
      <c r="C84" s="11"/>
      <c r="D84" s="11"/>
    </row>
    <row r="85" spans="1:4" x14ac:dyDescent="0.15">
      <c r="A85" s="11"/>
      <c r="B85" s="11"/>
      <c r="C85" s="11"/>
      <c r="D85" s="11"/>
    </row>
    <row r="86" spans="1:4" x14ac:dyDescent="0.15">
      <c r="A86" s="11"/>
      <c r="B86" s="11"/>
      <c r="C86" s="11"/>
      <c r="D86" s="11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 filterMode="1">
    <pageSetUpPr fitToPage="1"/>
  </sheetPr>
  <dimension ref="A1:Z103"/>
  <sheetViews>
    <sheetView showGridLines="0" topLeftCell="A13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212</v>
      </c>
      <c r="P1" s="85"/>
    </row>
    <row r="2" spans="1:18" ht="18" customHeight="1" x14ac:dyDescent="0.2">
      <c r="A2" s="93" t="s">
        <v>249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286</v>
      </c>
      <c r="B52" s="110"/>
      <c r="C52" s="110"/>
      <c r="D52" s="110"/>
      <c r="E52" s="110"/>
      <c r="F52" s="110"/>
      <c r="G52" s="110"/>
      <c r="H52" s="110"/>
      <c r="I52" s="84"/>
      <c r="J52" s="110" t="s">
        <v>323</v>
      </c>
      <c r="K52" s="110"/>
      <c r="L52" s="110"/>
      <c r="M52" s="110"/>
      <c r="N52" s="110"/>
      <c r="O52" s="110"/>
      <c r="P52" s="110"/>
      <c r="Q52" s="110"/>
      <c r="R52" s="84"/>
      <c r="S52" s="110" t="s">
        <v>360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384</v>
      </c>
      <c r="D55" s="87" t="s">
        <v>385</v>
      </c>
      <c r="E55" s="88" t="s">
        <v>376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384</v>
      </c>
      <c r="M55" s="87" t="s">
        <v>385</v>
      </c>
      <c r="N55" s="88" t="s">
        <v>376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384</v>
      </c>
      <c r="V55" s="87" t="s">
        <v>385</v>
      </c>
      <c r="W55" s="88" t="s">
        <v>376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3</v>
      </c>
      <c r="G56" s="14">
        <v>3</v>
      </c>
      <c r="H56" s="55">
        <v>7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3</v>
      </c>
      <c r="Y56" s="14">
        <v>3</v>
      </c>
      <c r="Z56" s="94">
        <v>7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3</v>
      </c>
      <c r="G57" s="16">
        <v>3</v>
      </c>
      <c r="H57" s="58">
        <v>7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3</v>
      </c>
      <c r="Y57" s="16">
        <v>3</v>
      </c>
      <c r="Z57" s="95">
        <v>7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3</v>
      </c>
      <c r="G58" s="16">
        <v>3</v>
      </c>
      <c r="H58" s="58">
        <v>7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3</v>
      </c>
      <c r="Y58" s="16">
        <v>3</v>
      </c>
      <c r="Z58" s="95">
        <v>7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11</v>
      </c>
      <c r="Q62" s="95">
        <v>18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11</v>
      </c>
      <c r="Z62" s="95">
        <v>18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11</v>
      </c>
      <c r="Q63" s="95">
        <v>18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11</v>
      </c>
      <c r="Z63" s="95">
        <v>18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55.5555555555556</v>
      </c>
      <c r="M64" s="57">
        <v>33.3333333333333</v>
      </c>
      <c r="N64" s="58">
        <v>11.1111111111111</v>
      </c>
      <c r="O64" s="16">
        <v>7</v>
      </c>
      <c r="P64" s="16">
        <v>11</v>
      </c>
      <c r="Q64" s="95">
        <v>18</v>
      </c>
      <c r="R64" s="23"/>
      <c r="S64" s="35" t="s">
        <v>135</v>
      </c>
      <c r="T64" s="73" t="s">
        <v>181</v>
      </c>
      <c r="U64" s="56">
        <v>55.5555555555556</v>
      </c>
      <c r="V64" s="57">
        <v>33.3333333333333</v>
      </c>
      <c r="W64" s="58">
        <v>11.1111111111111</v>
      </c>
      <c r="X64" s="16">
        <v>7</v>
      </c>
      <c r="Y64" s="16">
        <v>11</v>
      </c>
      <c r="Z64" s="95">
        <v>18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61.1111111111111</v>
      </c>
      <c r="M68" s="57">
        <v>27.7777777777778</v>
      </c>
      <c r="N68" s="58">
        <v>11.1111111111111</v>
      </c>
      <c r="O68" s="16">
        <v>18</v>
      </c>
      <c r="P68" s="16">
        <v>17</v>
      </c>
      <c r="Q68" s="95">
        <v>35</v>
      </c>
      <c r="R68" s="23"/>
      <c r="S68" s="35" t="s">
        <v>137</v>
      </c>
      <c r="T68" s="73" t="s">
        <v>179</v>
      </c>
      <c r="U68" s="56">
        <v>65</v>
      </c>
      <c r="V68" s="57">
        <v>25</v>
      </c>
      <c r="W68" s="58">
        <v>10</v>
      </c>
      <c r="X68" s="16">
        <v>20</v>
      </c>
      <c r="Y68" s="16">
        <v>21</v>
      </c>
      <c r="Z68" s="95">
        <v>42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70.588235294117695</v>
      </c>
      <c r="M69" s="57">
        <v>23.529411764705898</v>
      </c>
      <c r="N69" s="58">
        <v>5.8823529411764701</v>
      </c>
      <c r="O69" s="16">
        <v>18</v>
      </c>
      <c r="P69" s="16">
        <v>17</v>
      </c>
      <c r="Q69" s="95">
        <v>35</v>
      </c>
      <c r="R69" s="23"/>
      <c r="S69" s="35" t="s">
        <v>137</v>
      </c>
      <c r="T69" s="73" t="s">
        <v>180</v>
      </c>
      <c r="U69" s="56">
        <v>71.428571428571402</v>
      </c>
      <c r="V69" s="57">
        <v>23.8095238095238</v>
      </c>
      <c r="W69" s="58">
        <v>4.7619047619047601</v>
      </c>
      <c r="X69" s="16">
        <v>20</v>
      </c>
      <c r="Y69" s="16">
        <v>21</v>
      </c>
      <c r="Z69" s="95">
        <v>42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65.714285714285694</v>
      </c>
      <c r="M70" s="57">
        <v>25.714285714285701</v>
      </c>
      <c r="N70" s="58">
        <v>8.5714285714285694</v>
      </c>
      <c r="O70" s="16">
        <v>18</v>
      </c>
      <c r="P70" s="16">
        <v>17</v>
      </c>
      <c r="Q70" s="95">
        <v>35</v>
      </c>
      <c r="R70" s="23"/>
      <c r="S70" s="35" t="s">
        <v>137</v>
      </c>
      <c r="T70" s="73" t="s">
        <v>181</v>
      </c>
      <c r="U70" s="56">
        <v>69.047619047619094</v>
      </c>
      <c r="V70" s="57">
        <v>23.8095238095238</v>
      </c>
      <c r="W70" s="58">
        <v>7.1428571428571397</v>
      </c>
      <c r="X70" s="16">
        <v>20</v>
      </c>
      <c r="Y70" s="16">
        <v>21</v>
      </c>
      <c r="Z70" s="95">
        <v>42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58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58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100</v>
      </c>
      <c r="D73" s="57">
        <v>0</v>
      </c>
      <c r="E73" s="58">
        <v>0</v>
      </c>
      <c r="F73" s="16">
        <v>6</v>
      </c>
      <c r="G73" s="16">
        <v>5</v>
      </c>
      <c r="H73" s="58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100</v>
      </c>
      <c r="V73" s="57">
        <v>0</v>
      </c>
      <c r="W73" s="58">
        <v>0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58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58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58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7</v>
      </c>
      <c r="G80" s="16">
        <v>5</v>
      </c>
      <c r="H80" s="58">
        <v>12</v>
      </c>
      <c r="I80" s="23"/>
      <c r="J80" s="35" t="s">
        <v>141</v>
      </c>
      <c r="K80" s="73" t="s">
        <v>179</v>
      </c>
      <c r="L80" s="56"/>
      <c r="M80" s="57"/>
      <c r="N80" s="58"/>
      <c r="O80" s="16">
        <v>5</v>
      </c>
      <c r="P80" s="16">
        <v>5</v>
      </c>
      <c r="Q80" s="95">
        <v>10</v>
      </c>
      <c r="R80" s="23"/>
      <c r="S80" s="35" t="s">
        <v>141</v>
      </c>
      <c r="T80" s="73" t="s">
        <v>179</v>
      </c>
      <c r="U80" s="56">
        <v>75</v>
      </c>
      <c r="V80" s="57">
        <v>25</v>
      </c>
      <c r="W80" s="58">
        <v>0</v>
      </c>
      <c r="X80" s="16">
        <v>12</v>
      </c>
      <c r="Y80" s="16">
        <v>10</v>
      </c>
      <c r="Z80" s="95">
        <v>22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7</v>
      </c>
      <c r="G81" s="16">
        <v>5</v>
      </c>
      <c r="H81" s="58">
        <v>12</v>
      </c>
      <c r="I81" s="23"/>
      <c r="J81" s="35" t="s">
        <v>141</v>
      </c>
      <c r="K81" s="73" t="s">
        <v>180</v>
      </c>
      <c r="L81" s="56"/>
      <c r="M81" s="57"/>
      <c r="N81" s="58"/>
      <c r="O81" s="16">
        <v>5</v>
      </c>
      <c r="P81" s="16">
        <v>5</v>
      </c>
      <c r="Q81" s="95">
        <v>10</v>
      </c>
      <c r="R81" s="23"/>
      <c r="S81" s="35" t="s">
        <v>141</v>
      </c>
      <c r="T81" s="73" t="s">
        <v>180</v>
      </c>
      <c r="U81" s="56">
        <v>80</v>
      </c>
      <c r="V81" s="57">
        <v>10</v>
      </c>
      <c r="W81" s="58">
        <v>10</v>
      </c>
      <c r="X81" s="16">
        <v>12</v>
      </c>
      <c r="Y81" s="16">
        <v>10</v>
      </c>
      <c r="Z81" s="95">
        <v>22</v>
      </c>
    </row>
    <row r="82" spans="1:26" ht="14" hidden="1" customHeight="1" x14ac:dyDescent="0.15">
      <c r="A82" s="80" t="s">
        <v>141</v>
      </c>
      <c r="B82" s="73" t="s">
        <v>181</v>
      </c>
      <c r="C82" s="56">
        <v>66.6666666666667</v>
      </c>
      <c r="D82" s="57">
        <v>33.3333333333333</v>
      </c>
      <c r="E82" s="58">
        <v>0</v>
      </c>
      <c r="F82" s="16">
        <v>7</v>
      </c>
      <c r="G82" s="16">
        <v>5</v>
      </c>
      <c r="H82" s="58">
        <v>12</v>
      </c>
      <c r="I82" s="23"/>
      <c r="J82" s="35" t="s">
        <v>141</v>
      </c>
      <c r="K82" s="73" t="s">
        <v>181</v>
      </c>
      <c r="L82" s="56">
        <v>90</v>
      </c>
      <c r="M82" s="57">
        <v>0</v>
      </c>
      <c r="N82" s="58">
        <v>10</v>
      </c>
      <c r="O82" s="16">
        <v>5</v>
      </c>
      <c r="P82" s="16">
        <v>5</v>
      </c>
      <c r="Q82" s="95">
        <v>10</v>
      </c>
      <c r="R82" s="23"/>
      <c r="S82" s="35" t="s">
        <v>141</v>
      </c>
      <c r="T82" s="73" t="s">
        <v>181</v>
      </c>
      <c r="U82" s="56">
        <v>77.272727272727295</v>
      </c>
      <c r="V82" s="57">
        <v>18.181818181818201</v>
      </c>
      <c r="W82" s="58">
        <v>4.5454545454545503</v>
      </c>
      <c r="X82" s="16">
        <v>12</v>
      </c>
      <c r="Y82" s="16">
        <v>10</v>
      </c>
      <c r="Z82" s="95">
        <v>22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85.714285714285694</v>
      </c>
      <c r="D89" s="57">
        <v>14.285714285714301</v>
      </c>
      <c r="E89" s="58">
        <v>0</v>
      </c>
      <c r="F89" s="16">
        <v>14</v>
      </c>
      <c r="G89" s="16">
        <v>31</v>
      </c>
      <c r="H89" s="58">
        <v>47</v>
      </c>
      <c r="I89" s="23"/>
      <c r="J89" s="35" t="s">
        <v>144</v>
      </c>
      <c r="K89" s="73" t="s">
        <v>179</v>
      </c>
      <c r="L89" s="56">
        <v>78.723404255319195</v>
      </c>
      <c r="M89" s="57">
        <v>10.6382978723404</v>
      </c>
      <c r="N89" s="58">
        <v>10.6382978723404</v>
      </c>
      <c r="O89" s="16">
        <v>47</v>
      </c>
      <c r="P89" s="16">
        <v>74</v>
      </c>
      <c r="Q89" s="95">
        <v>127</v>
      </c>
      <c r="R89" s="23"/>
      <c r="S89" s="35" t="s">
        <v>144</v>
      </c>
      <c r="T89" s="73" t="s">
        <v>179</v>
      </c>
      <c r="U89" s="56">
        <v>80.327868852459005</v>
      </c>
      <c r="V89" s="57">
        <v>11.4754098360656</v>
      </c>
      <c r="W89" s="58">
        <v>8.1967213114754092</v>
      </c>
      <c r="X89" s="16">
        <v>61</v>
      </c>
      <c r="Y89" s="16">
        <v>105</v>
      </c>
      <c r="Z89" s="95">
        <v>174</v>
      </c>
    </row>
    <row r="90" spans="1:26" ht="14" hidden="1" customHeight="1" x14ac:dyDescent="0.15">
      <c r="A90" s="80" t="s">
        <v>144</v>
      </c>
      <c r="B90" s="73" t="s">
        <v>180</v>
      </c>
      <c r="C90" s="56">
        <v>54.838709677419402</v>
      </c>
      <c r="D90" s="57">
        <v>41.935483870967701</v>
      </c>
      <c r="E90" s="58">
        <v>3.2258064516128999</v>
      </c>
      <c r="F90" s="16">
        <v>14</v>
      </c>
      <c r="G90" s="16">
        <v>31</v>
      </c>
      <c r="H90" s="58">
        <v>47</v>
      </c>
      <c r="I90" s="23"/>
      <c r="J90" s="35" t="s">
        <v>144</v>
      </c>
      <c r="K90" s="73" t="s">
        <v>180</v>
      </c>
      <c r="L90" s="56">
        <v>74.324324324324294</v>
      </c>
      <c r="M90" s="57">
        <v>16.2162162162162</v>
      </c>
      <c r="N90" s="58">
        <v>9.4594594594594597</v>
      </c>
      <c r="O90" s="16">
        <v>47</v>
      </c>
      <c r="P90" s="16">
        <v>74</v>
      </c>
      <c r="Q90" s="95">
        <v>127</v>
      </c>
      <c r="R90" s="23"/>
      <c r="S90" s="35" t="s">
        <v>144</v>
      </c>
      <c r="T90" s="73" t="s">
        <v>180</v>
      </c>
      <c r="U90" s="56">
        <v>68.571428571428598</v>
      </c>
      <c r="V90" s="57">
        <v>23.8095238095238</v>
      </c>
      <c r="W90" s="58">
        <v>7.6190476190476204</v>
      </c>
      <c r="X90" s="16">
        <v>61</v>
      </c>
      <c r="Y90" s="16">
        <v>105</v>
      </c>
      <c r="Z90" s="95">
        <v>174</v>
      </c>
    </row>
    <row r="91" spans="1:26" ht="14" hidden="1" customHeight="1" x14ac:dyDescent="0.15">
      <c r="A91" s="80" t="s">
        <v>144</v>
      </c>
      <c r="B91" s="73" t="s">
        <v>181</v>
      </c>
      <c r="C91" s="56">
        <v>63.829787234042598</v>
      </c>
      <c r="D91" s="57">
        <v>34.042553191489397</v>
      </c>
      <c r="E91" s="58">
        <v>2.12765957446809</v>
      </c>
      <c r="F91" s="16">
        <v>14</v>
      </c>
      <c r="G91" s="16">
        <v>31</v>
      </c>
      <c r="H91" s="58">
        <v>47</v>
      </c>
      <c r="I91" s="23"/>
      <c r="J91" s="35" t="s">
        <v>144</v>
      </c>
      <c r="K91" s="73" t="s">
        <v>181</v>
      </c>
      <c r="L91" s="56">
        <v>74.015748031496102</v>
      </c>
      <c r="M91" s="57">
        <v>15.748031496063</v>
      </c>
      <c r="N91" s="58">
        <v>10.2362204724409</v>
      </c>
      <c r="O91" s="16">
        <v>47</v>
      </c>
      <c r="P91" s="16">
        <v>74</v>
      </c>
      <c r="Q91" s="95">
        <v>127</v>
      </c>
      <c r="R91" s="23"/>
      <c r="S91" s="35" t="s">
        <v>144</v>
      </c>
      <c r="T91" s="73" t="s">
        <v>181</v>
      </c>
      <c r="U91" s="56">
        <v>71.264367816092005</v>
      </c>
      <c r="V91" s="57">
        <v>20.689655172413801</v>
      </c>
      <c r="W91" s="58">
        <v>8.0459770114942497</v>
      </c>
      <c r="X91" s="16">
        <v>61</v>
      </c>
      <c r="Y91" s="16">
        <v>105</v>
      </c>
      <c r="Z91" s="95">
        <v>174</v>
      </c>
    </row>
    <row r="92" spans="1:26" ht="14" hidden="1" customHeight="1" x14ac:dyDescent="0.15">
      <c r="A92" s="80" t="s">
        <v>185</v>
      </c>
      <c r="B92" s="73" t="s">
        <v>179</v>
      </c>
      <c r="C92" s="56">
        <v>100</v>
      </c>
      <c r="D92" s="57">
        <v>0</v>
      </c>
      <c r="E92" s="58">
        <v>0</v>
      </c>
      <c r="F92" s="16">
        <v>12</v>
      </c>
      <c r="G92" s="16">
        <v>14</v>
      </c>
      <c r="H92" s="58">
        <v>28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11</v>
      </c>
      <c r="Q92" s="95">
        <v>18</v>
      </c>
      <c r="R92" s="23"/>
      <c r="S92" s="35" t="s">
        <v>185</v>
      </c>
      <c r="T92" s="73" t="s">
        <v>179</v>
      </c>
      <c r="U92" s="56">
        <v>89.473684210526301</v>
      </c>
      <c r="V92" s="57">
        <v>5.2631578947368398</v>
      </c>
      <c r="W92" s="58">
        <v>5.2631578947368398</v>
      </c>
      <c r="X92" s="16">
        <v>19</v>
      </c>
      <c r="Y92" s="16">
        <v>25</v>
      </c>
      <c r="Z92" s="95">
        <v>46</v>
      </c>
    </row>
    <row r="93" spans="1:26" ht="14" hidden="1" customHeight="1" x14ac:dyDescent="0.15">
      <c r="A93" s="80" t="s">
        <v>185</v>
      </c>
      <c r="B93" s="73" t="s">
        <v>180</v>
      </c>
      <c r="C93" s="56">
        <v>78.571428571428598</v>
      </c>
      <c r="D93" s="57">
        <v>21.428571428571399</v>
      </c>
      <c r="E93" s="58">
        <v>0</v>
      </c>
      <c r="F93" s="16">
        <v>12</v>
      </c>
      <c r="G93" s="16">
        <v>14</v>
      </c>
      <c r="H93" s="58">
        <v>28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11</v>
      </c>
      <c r="Q93" s="95">
        <v>18</v>
      </c>
      <c r="R93" s="23"/>
      <c r="S93" s="35" t="s">
        <v>185</v>
      </c>
      <c r="T93" s="73" t="s">
        <v>180</v>
      </c>
      <c r="U93" s="56">
        <v>64</v>
      </c>
      <c r="V93" s="57">
        <v>32</v>
      </c>
      <c r="W93" s="58">
        <v>4</v>
      </c>
      <c r="X93" s="16">
        <v>19</v>
      </c>
      <c r="Y93" s="16">
        <v>25</v>
      </c>
      <c r="Z93" s="95">
        <v>46</v>
      </c>
    </row>
    <row r="94" spans="1:26" ht="14" hidden="1" customHeight="1" x14ac:dyDescent="0.15">
      <c r="A94" s="80" t="s">
        <v>185</v>
      </c>
      <c r="B94" s="73" t="s">
        <v>181</v>
      </c>
      <c r="C94" s="56">
        <v>85.714285714285694</v>
      </c>
      <c r="D94" s="57">
        <v>14.285714285714301</v>
      </c>
      <c r="E94" s="58">
        <v>0</v>
      </c>
      <c r="F94" s="16">
        <v>12</v>
      </c>
      <c r="G94" s="16">
        <v>14</v>
      </c>
      <c r="H94" s="58">
        <v>28</v>
      </c>
      <c r="I94" s="23"/>
      <c r="J94" s="35" t="s">
        <v>185</v>
      </c>
      <c r="K94" s="73" t="s">
        <v>181</v>
      </c>
      <c r="L94" s="56">
        <v>55.5555555555556</v>
      </c>
      <c r="M94" s="57">
        <v>33.3333333333333</v>
      </c>
      <c r="N94" s="58">
        <v>11.1111111111111</v>
      </c>
      <c r="O94" s="16">
        <v>7</v>
      </c>
      <c r="P94" s="16">
        <v>11</v>
      </c>
      <c r="Q94" s="95">
        <v>18</v>
      </c>
      <c r="R94" s="23"/>
      <c r="S94" s="35" t="s">
        <v>185</v>
      </c>
      <c r="T94" s="73" t="s">
        <v>181</v>
      </c>
      <c r="U94" s="56">
        <v>73.913043478260903</v>
      </c>
      <c r="V94" s="57">
        <v>21.739130434782599</v>
      </c>
      <c r="W94" s="58">
        <v>4.3478260869565197</v>
      </c>
      <c r="X94" s="16">
        <v>19</v>
      </c>
      <c r="Y94" s="16">
        <v>25</v>
      </c>
      <c r="Z94" s="95">
        <v>46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61.1111111111111</v>
      </c>
      <c r="M95" s="57">
        <v>27.7777777777778</v>
      </c>
      <c r="N95" s="58">
        <v>11.1111111111111</v>
      </c>
      <c r="O95" s="16">
        <v>18</v>
      </c>
      <c r="P95" s="16">
        <v>17</v>
      </c>
      <c r="Q95" s="95">
        <v>35</v>
      </c>
      <c r="R95" s="23"/>
      <c r="S95" s="35" t="s">
        <v>186</v>
      </c>
      <c r="T95" s="73" t="s">
        <v>179</v>
      </c>
      <c r="U95" s="56">
        <v>65</v>
      </c>
      <c r="V95" s="57">
        <v>25</v>
      </c>
      <c r="W95" s="58">
        <v>10</v>
      </c>
      <c r="X95" s="16">
        <v>20</v>
      </c>
      <c r="Y95" s="16">
        <v>21</v>
      </c>
      <c r="Z95" s="95">
        <v>42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70.588235294117695</v>
      </c>
      <c r="M96" s="57">
        <v>23.529411764705898</v>
      </c>
      <c r="N96" s="58">
        <v>5.8823529411764701</v>
      </c>
      <c r="O96" s="16">
        <v>18</v>
      </c>
      <c r="P96" s="16">
        <v>17</v>
      </c>
      <c r="Q96" s="95">
        <v>35</v>
      </c>
      <c r="R96" s="23"/>
      <c r="S96" s="35" t="s">
        <v>186</v>
      </c>
      <c r="T96" s="73" t="s">
        <v>180</v>
      </c>
      <c r="U96" s="56">
        <v>71.428571428571402</v>
      </c>
      <c r="V96" s="57">
        <v>23.8095238095238</v>
      </c>
      <c r="W96" s="58">
        <v>4.7619047619047601</v>
      </c>
      <c r="X96" s="16">
        <v>20</v>
      </c>
      <c r="Y96" s="16">
        <v>21</v>
      </c>
      <c r="Z96" s="95">
        <v>42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65.714285714285694</v>
      </c>
      <c r="M97" s="57">
        <v>25.714285714285701</v>
      </c>
      <c r="N97" s="58">
        <v>8.5714285714285694</v>
      </c>
      <c r="O97" s="16">
        <v>18</v>
      </c>
      <c r="P97" s="16">
        <v>17</v>
      </c>
      <c r="Q97" s="95">
        <v>35</v>
      </c>
      <c r="R97" s="23"/>
      <c r="S97" s="35" t="s">
        <v>186</v>
      </c>
      <c r="T97" s="73" t="s">
        <v>181</v>
      </c>
      <c r="U97" s="56">
        <v>69.047619047619094</v>
      </c>
      <c r="V97" s="57">
        <v>23.8095238095238</v>
      </c>
      <c r="W97" s="58">
        <v>7.1428571428571397</v>
      </c>
      <c r="X97" s="16">
        <v>20</v>
      </c>
      <c r="Y97" s="16">
        <v>21</v>
      </c>
      <c r="Z97" s="95">
        <v>42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8</v>
      </c>
      <c r="G98" s="16">
        <v>12</v>
      </c>
      <c r="H98" s="58">
        <v>20</v>
      </c>
      <c r="I98" s="23"/>
      <c r="J98" s="35" t="s">
        <v>187</v>
      </c>
      <c r="K98" s="73" t="s">
        <v>179</v>
      </c>
      <c r="L98" s="56"/>
      <c r="M98" s="57"/>
      <c r="N98" s="58"/>
      <c r="O98" s="16">
        <v>5</v>
      </c>
      <c r="P98" s="16">
        <v>5</v>
      </c>
      <c r="Q98" s="95">
        <v>10</v>
      </c>
      <c r="R98" s="23"/>
      <c r="S98" s="35" t="s">
        <v>187</v>
      </c>
      <c r="T98" s="73" t="s">
        <v>179</v>
      </c>
      <c r="U98" s="56">
        <v>76.923076923076906</v>
      </c>
      <c r="V98" s="57">
        <v>23.076923076923102</v>
      </c>
      <c r="W98" s="58">
        <v>0</v>
      </c>
      <c r="X98" s="16">
        <v>13</v>
      </c>
      <c r="Y98" s="16">
        <v>17</v>
      </c>
      <c r="Z98" s="95">
        <v>30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8</v>
      </c>
      <c r="G99" s="16">
        <v>12</v>
      </c>
      <c r="H99" s="58">
        <v>20</v>
      </c>
      <c r="I99" s="23"/>
      <c r="J99" s="35" t="s">
        <v>187</v>
      </c>
      <c r="K99" s="73" t="s">
        <v>180</v>
      </c>
      <c r="L99" s="56"/>
      <c r="M99" s="57"/>
      <c r="N99" s="58"/>
      <c r="O99" s="16">
        <v>5</v>
      </c>
      <c r="P99" s="16">
        <v>5</v>
      </c>
      <c r="Q99" s="95">
        <v>10</v>
      </c>
      <c r="R99" s="23"/>
      <c r="S99" s="35" t="s">
        <v>187</v>
      </c>
      <c r="T99" s="73" t="s">
        <v>180</v>
      </c>
      <c r="U99" s="56">
        <v>70.588235294117695</v>
      </c>
      <c r="V99" s="57">
        <v>11.764705882352899</v>
      </c>
      <c r="W99" s="58">
        <v>17.647058823529399</v>
      </c>
      <c r="X99" s="16">
        <v>13</v>
      </c>
      <c r="Y99" s="16">
        <v>17</v>
      </c>
      <c r="Z99" s="95">
        <v>30</v>
      </c>
    </row>
    <row r="100" spans="1:26" ht="14" hidden="1" customHeight="1" x14ac:dyDescent="0.15">
      <c r="A100" s="80" t="s">
        <v>187</v>
      </c>
      <c r="B100" s="73" t="s">
        <v>181</v>
      </c>
      <c r="C100" s="56">
        <v>65</v>
      </c>
      <c r="D100" s="57">
        <v>25</v>
      </c>
      <c r="E100" s="58">
        <v>10</v>
      </c>
      <c r="F100" s="16">
        <v>8</v>
      </c>
      <c r="G100" s="16">
        <v>12</v>
      </c>
      <c r="H100" s="58">
        <v>20</v>
      </c>
      <c r="I100" s="23"/>
      <c r="J100" s="35" t="s">
        <v>187</v>
      </c>
      <c r="K100" s="73" t="s">
        <v>181</v>
      </c>
      <c r="L100" s="56">
        <v>90</v>
      </c>
      <c r="M100" s="57">
        <v>0</v>
      </c>
      <c r="N100" s="58">
        <v>10</v>
      </c>
      <c r="O100" s="16">
        <v>5</v>
      </c>
      <c r="P100" s="16">
        <v>5</v>
      </c>
      <c r="Q100" s="95">
        <v>10</v>
      </c>
      <c r="R100" s="23"/>
      <c r="S100" s="35" t="s">
        <v>187</v>
      </c>
      <c r="T100" s="73" t="s">
        <v>181</v>
      </c>
      <c r="U100" s="56">
        <v>73.3333333333333</v>
      </c>
      <c r="V100" s="57">
        <v>16.6666666666667</v>
      </c>
      <c r="W100" s="58">
        <v>10</v>
      </c>
      <c r="X100" s="16">
        <v>13</v>
      </c>
      <c r="Y100" s="16">
        <v>17</v>
      </c>
      <c r="Z100" s="95">
        <v>30</v>
      </c>
    </row>
    <row r="101" spans="1:26" ht="14" customHeight="1" x14ac:dyDescent="0.15">
      <c r="A101" s="81" t="s">
        <v>188</v>
      </c>
      <c r="B101" s="79" t="s">
        <v>179</v>
      </c>
      <c r="C101" s="89">
        <v>86.1111111111111</v>
      </c>
      <c r="D101" s="90">
        <v>13.8888888888889</v>
      </c>
      <c r="E101" s="91">
        <v>0</v>
      </c>
      <c r="F101" s="20">
        <v>36</v>
      </c>
      <c r="G101" s="20">
        <v>61</v>
      </c>
      <c r="H101" s="91">
        <v>102</v>
      </c>
      <c r="I101" s="67"/>
      <c r="J101" s="78" t="s">
        <v>188</v>
      </c>
      <c r="K101" s="79" t="s">
        <v>179</v>
      </c>
      <c r="L101" s="89">
        <v>75.324675324675297</v>
      </c>
      <c r="M101" s="90">
        <v>14.285714285714301</v>
      </c>
      <c r="N101" s="91">
        <v>10.3896103896104</v>
      </c>
      <c r="O101" s="20">
        <v>77</v>
      </c>
      <c r="P101" s="20">
        <v>107</v>
      </c>
      <c r="Q101" s="96">
        <v>190</v>
      </c>
      <c r="R101" s="67"/>
      <c r="S101" s="78" t="s">
        <v>188</v>
      </c>
      <c r="T101" s="79" t="s">
        <v>179</v>
      </c>
      <c r="U101" s="89">
        <v>78.7610619469027</v>
      </c>
      <c r="V101" s="90">
        <v>14.159292035398201</v>
      </c>
      <c r="W101" s="91">
        <v>7.0796460176991198</v>
      </c>
      <c r="X101" s="20">
        <v>113</v>
      </c>
      <c r="Y101" s="20">
        <v>168</v>
      </c>
      <c r="Z101" s="96">
        <v>292</v>
      </c>
    </row>
    <row r="102" spans="1:26" ht="14" customHeight="1" x14ac:dyDescent="0.15">
      <c r="A102" s="81" t="s">
        <v>188</v>
      </c>
      <c r="B102" s="79" t="s">
        <v>180</v>
      </c>
      <c r="C102" s="89">
        <v>63.934426229508198</v>
      </c>
      <c r="D102" s="90">
        <v>31.1475409836066</v>
      </c>
      <c r="E102" s="91">
        <v>4.9180327868852496</v>
      </c>
      <c r="F102" s="20">
        <v>36</v>
      </c>
      <c r="G102" s="20">
        <v>61</v>
      </c>
      <c r="H102" s="91">
        <v>102</v>
      </c>
      <c r="I102" s="67"/>
      <c r="J102" s="78" t="s">
        <v>188</v>
      </c>
      <c r="K102" s="79" t="s">
        <v>180</v>
      </c>
      <c r="L102" s="89">
        <v>71.028037383177605</v>
      </c>
      <c r="M102" s="90">
        <v>19.6261682242991</v>
      </c>
      <c r="N102" s="91">
        <v>9.3457943925233593</v>
      </c>
      <c r="O102" s="20">
        <v>77</v>
      </c>
      <c r="P102" s="20">
        <v>107</v>
      </c>
      <c r="Q102" s="96">
        <v>190</v>
      </c>
      <c r="R102" s="67"/>
      <c r="S102" s="78" t="s">
        <v>188</v>
      </c>
      <c r="T102" s="79" t="s">
        <v>180</v>
      </c>
      <c r="U102" s="89">
        <v>68.452380952380906</v>
      </c>
      <c r="V102" s="90">
        <v>23.8095238095238</v>
      </c>
      <c r="W102" s="91">
        <v>7.7380952380952399</v>
      </c>
      <c r="X102" s="20">
        <v>113</v>
      </c>
      <c r="Y102" s="20">
        <v>168</v>
      </c>
      <c r="Z102" s="96">
        <v>292</v>
      </c>
    </row>
    <row r="103" spans="1:26" ht="14" customHeight="1" x14ac:dyDescent="0.15">
      <c r="A103" s="82" t="s">
        <v>188</v>
      </c>
      <c r="B103" s="75" t="s">
        <v>181</v>
      </c>
      <c r="C103" s="59">
        <v>71.568627450980401</v>
      </c>
      <c r="D103" s="60">
        <v>25.490196078431399</v>
      </c>
      <c r="E103" s="61">
        <v>2.9411764705882399</v>
      </c>
      <c r="F103" s="18">
        <v>36</v>
      </c>
      <c r="G103" s="18">
        <v>61</v>
      </c>
      <c r="H103" s="61">
        <v>102</v>
      </c>
      <c r="I103" s="67"/>
      <c r="J103" s="74" t="s">
        <v>188</v>
      </c>
      <c r="K103" s="75" t="s">
        <v>181</v>
      </c>
      <c r="L103" s="59">
        <v>71.578947368421098</v>
      </c>
      <c r="M103" s="60">
        <v>18.421052631578899</v>
      </c>
      <c r="N103" s="61">
        <v>10</v>
      </c>
      <c r="O103" s="18">
        <v>77</v>
      </c>
      <c r="P103" s="18">
        <v>107</v>
      </c>
      <c r="Q103" s="62">
        <v>190</v>
      </c>
      <c r="R103" s="67"/>
      <c r="S103" s="74" t="s">
        <v>188</v>
      </c>
      <c r="T103" s="75" t="s">
        <v>181</v>
      </c>
      <c r="U103" s="59">
        <v>71.575342465753394</v>
      </c>
      <c r="V103" s="60">
        <v>20.890410958904098</v>
      </c>
      <c r="W103" s="61">
        <v>7.5342465753424701</v>
      </c>
      <c r="X103" s="18">
        <v>113</v>
      </c>
      <c r="Y103" s="18">
        <v>168</v>
      </c>
      <c r="Z103" s="62">
        <v>292</v>
      </c>
    </row>
  </sheetData>
  <autoFilter ref="A55:Z103" xr:uid="{00000000-0009-0000-0000-000013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 filterMode="1">
    <pageSetUpPr fitToPage="1"/>
  </sheetPr>
  <dimension ref="A1:Z103"/>
  <sheetViews>
    <sheetView showGridLines="0" topLeftCell="A16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213</v>
      </c>
      <c r="P1" s="85"/>
    </row>
    <row r="2" spans="1:18" ht="18" customHeight="1" x14ac:dyDescent="0.2">
      <c r="A2" s="93" t="s">
        <v>250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287</v>
      </c>
      <c r="B52" s="110"/>
      <c r="C52" s="110"/>
      <c r="D52" s="110"/>
      <c r="E52" s="110"/>
      <c r="F52" s="110"/>
      <c r="G52" s="110"/>
      <c r="H52" s="110"/>
      <c r="I52" s="84"/>
      <c r="J52" s="110" t="s">
        <v>324</v>
      </c>
      <c r="K52" s="110"/>
      <c r="L52" s="110"/>
      <c r="M52" s="110"/>
      <c r="N52" s="110"/>
      <c r="O52" s="110"/>
      <c r="P52" s="110"/>
      <c r="Q52" s="110"/>
      <c r="R52" s="84"/>
      <c r="S52" s="110" t="s">
        <v>361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384</v>
      </c>
      <c r="D55" s="87" t="s">
        <v>385</v>
      </c>
      <c r="E55" s="88" t="s">
        <v>376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384</v>
      </c>
      <c r="M55" s="87" t="s">
        <v>385</v>
      </c>
      <c r="N55" s="88" t="s">
        <v>376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384</v>
      </c>
      <c r="V55" s="87" t="s">
        <v>385</v>
      </c>
      <c r="W55" s="88" t="s">
        <v>376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3</v>
      </c>
      <c r="G56" s="14">
        <v>3</v>
      </c>
      <c r="H56" s="55">
        <v>7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3</v>
      </c>
      <c r="Y56" s="14">
        <v>3</v>
      </c>
      <c r="Z56" s="94">
        <v>7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3</v>
      </c>
      <c r="G57" s="16">
        <v>3</v>
      </c>
      <c r="H57" s="58">
        <v>7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3</v>
      </c>
      <c r="Y57" s="16">
        <v>3</v>
      </c>
      <c r="Z57" s="95">
        <v>7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3</v>
      </c>
      <c r="G58" s="16">
        <v>3</v>
      </c>
      <c r="H58" s="58">
        <v>7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3</v>
      </c>
      <c r="Y58" s="16">
        <v>3</v>
      </c>
      <c r="Z58" s="95">
        <v>7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12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12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12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12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68.421052631578902</v>
      </c>
      <c r="M64" s="57">
        <v>21.052631578947398</v>
      </c>
      <c r="N64" s="58">
        <v>10.526315789473699</v>
      </c>
      <c r="O64" s="16">
        <v>7</v>
      </c>
      <c r="P64" s="16">
        <v>12</v>
      </c>
      <c r="Q64" s="95">
        <v>19</v>
      </c>
      <c r="R64" s="23"/>
      <c r="S64" s="35" t="s">
        <v>135</v>
      </c>
      <c r="T64" s="73" t="s">
        <v>181</v>
      </c>
      <c r="U64" s="56">
        <v>68.421052631578902</v>
      </c>
      <c r="V64" s="57">
        <v>21.052631578947398</v>
      </c>
      <c r="W64" s="58">
        <v>10.526315789473699</v>
      </c>
      <c r="X64" s="16">
        <v>7</v>
      </c>
      <c r="Y64" s="16">
        <v>12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66.6666666666667</v>
      </c>
      <c r="M68" s="57">
        <v>27.7777777777778</v>
      </c>
      <c r="N68" s="58">
        <v>5.5555555555555598</v>
      </c>
      <c r="O68" s="16">
        <v>18</v>
      </c>
      <c r="P68" s="16">
        <v>16</v>
      </c>
      <c r="Q68" s="95">
        <v>34</v>
      </c>
      <c r="R68" s="23"/>
      <c r="S68" s="35" t="s">
        <v>137</v>
      </c>
      <c r="T68" s="73" t="s">
        <v>179</v>
      </c>
      <c r="U68" s="56">
        <v>70</v>
      </c>
      <c r="V68" s="57">
        <v>25</v>
      </c>
      <c r="W68" s="58">
        <v>5</v>
      </c>
      <c r="X68" s="16">
        <v>20</v>
      </c>
      <c r="Y68" s="16">
        <v>20</v>
      </c>
      <c r="Z68" s="95">
        <v>41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68.75</v>
      </c>
      <c r="M69" s="57">
        <v>31.25</v>
      </c>
      <c r="N69" s="58">
        <v>0</v>
      </c>
      <c r="O69" s="16">
        <v>18</v>
      </c>
      <c r="P69" s="16">
        <v>16</v>
      </c>
      <c r="Q69" s="95">
        <v>34</v>
      </c>
      <c r="R69" s="23"/>
      <c r="S69" s="35" t="s">
        <v>137</v>
      </c>
      <c r="T69" s="73" t="s">
        <v>180</v>
      </c>
      <c r="U69" s="56">
        <v>75</v>
      </c>
      <c r="V69" s="57">
        <v>25</v>
      </c>
      <c r="W69" s="58">
        <v>0</v>
      </c>
      <c r="X69" s="16">
        <v>20</v>
      </c>
      <c r="Y69" s="16">
        <v>20</v>
      </c>
      <c r="Z69" s="95">
        <v>41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67.647058823529406</v>
      </c>
      <c r="M70" s="57">
        <v>29.411764705882401</v>
      </c>
      <c r="N70" s="58">
        <v>2.9411764705882399</v>
      </c>
      <c r="O70" s="16">
        <v>18</v>
      </c>
      <c r="P70" s="16">
        <v>16</v>
      </c>
      <c r="Q70" s="95">
        <v>34</v>
      </c>
      <c r="R70" s="23"/>
      <c r="S70" s="35" t="s">
        <v>137</v>
      </c>
      <c r="T70" s="73" t="s">
        <v>181</v>
      </c>
      <c r="U70" s="56">
        <v>73.170731707317103</v>
      </c>
      <c r="V70" s="57">
        <v>24.390243902439</v>
      </c>
      <c r="W70" s="58">
        <v>2.4390243902439002</v>
      </c>
      <c r="X70" s="16">
        <v>20</v>
      </c>
      <c r="Y70" s="16">
        <v>20</v>
      </c>
      <c r="Z70" s="95">
        <v>41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58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58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90.909090909090907</v>
      </c>
      <c r="D73" s="57">
        <v>0</v>
      </c>
      <c r="E73" s="58">
        <v>9.0909090909090899</v>
      </c>
      <c r="F73" s="16">
        <v>6</v>
      </c>
      <c r="G73" s="16">
        <v>5</v>
      </c>
      <c r="H73" s="58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90.909090909090907</v>
      </c>
      <c r="V73" s="57">
        <v>0</v>
      </c>
      <c r="W73" s="58">
        <v>9.0909090909090899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58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58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58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7</v>
      </c>
      <c r="G80" s="16">
        <v>5</v>
      </c>
      <c r="H80" s="58">
        <v>12</v>
      </c>
      <c r="I80" s="23"/>
      <c r="J80" s="35" t="s">
        <v>141</v>
      </c>
      <c r="K80" s="73" t="s">
        <v>179</v>
      </c>
      <c r="L80" s="56"/>
      <c r="M80" s="57"/>
      <c r="N80" s="58"/>
      <c r="O80" s="16">
        <v>5</v>
      </c>
      <c r="P80" s="16">
        <v>5</v>
      </c>
      <c r="Q80" s="95">
        <v>10</v>
      </c>
      <c r="R80" s="23"/>
      <c r="S80" s="35" t="s">
        <v>141</v>
      </c>
      <c r="T80" s="73" t="s">
        <v>179</v>
      </c>
      <c r="U80" s="56">
        <v>83.3333333333333</v>
      </c>
      <c r="V80" s="57">
        <v>16.6666666666667</v>
      </c>
      <c r="W80" s="58">
        <v>0</v>
      </c>
      <c r="X80" s="16">
        <v>12</v>
      </c>
      <c r="Y80" s="16">
        <v>10</v>
      </c>
      <c r="Z80" s="95">
        <v>22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7</v>
      </c>
      <c r="G81" s="16">
        <v>5</v>
      </c>
      <c r="H81" s="58">
        <v>12</v>
      </c>
      <c r="I81" s="23"/>
      <c r="J81" s="35" t="s">
        <v>141</v>
      </c>
      <c r="K81" s="73" t="s">
        <v>180</v>
      </c>
      <c r="L81" s="56"/>
      <c r="M81" s="57"/>
      <c r="N81" s="58"/>
      <c r="O81" s="16">
        <v>5</v>
      </c>
      <c r="P81" s="16">
        <v>5</v>
      </c>
      <c r="Q81" s="95">
        <v>10</v>
      </c>
      <c r="R81" s="23"/>
      <c r="S81" s="35" t="s">
        <v>141</v>
      </c>
      <c r="T81" s="73" t="s">
        <v>180</v>
      </c>
      <c r="U81" s="56">
        <v>100</v>
      </c>
      <c r="V81" s="57">
        <v>0</v>
      </c>
      <c r="W81" s="58">
        <v>0</v>
      </c>
      <c r="X81" s="16">
        <v>12</v>
      </c>
      <c r="Y81" s="16">
        <v>10</v>
      </c>
      <c r="Z81" s="95">
        <v>22</v>
      </c>
    </row>
    <row r="82" spans="1:26" ht="14" hidden="1" customHeight="1" x14ac:dyDescent="0.15">
      <c r="A82" s="80" t="s">
        <v>141</v>
      </c>
      <c r="B82" s="73" t="s">
        <v>181</v>
      </c>
      <c r="C82" s="56">
        <v>83.3333333333333</v>
      </c>
      <c r="D82" s="57">
        <v>16.6666666666667</v>
      </c>
      <c r="E82" s="58">
        <v>0</v>
      </c>
      <c r="F82" s="16">
        <v>7</v>
      </c>
      <c r="G82" s="16">
        <v>5</v>
      </c>
      <c r="H82" s="58">
        <v>12</v>
      </c>
      <c r="I82" s="23"/>
      <c r="J82" s="35" t="s">
        <v>141</v>
      </c>
      <c r="K82" s="73" t="s">
        <v>181</v>
      </c>
      <c r="L82" s="56">
        <v>100</v>
      </c>
      <c r="M82" s="57">
        <v>0</v>
      </c>
      <c r="N82" s="58">
        <v>0</v>
      </c>
      <c r="O82" s="16">
        <v>5</v>
      </c>
      <c r="P82" s="16">
        <v>5</v>
      </c>
      <c r="Q82" s="95">
        <v>10</v>
      </c>
      <c r="R82" s="23"/>
      <c r="S82" s="35" t="s">
        <v>141</v>
      </c>
      <c r="T82" s="73" t="s">
        <v>181</v>
      </c>
      <c r="U82" s="56">
        <v>90.909090909090907</v>
      </c>
      <c r="V82" s="57">
        <v>9.0909090909090899</v>
      </c>
      <c r="W82" s="58">
        <v>0</v>
      </c>
      <c r="X82" s="16">
        <v>12</v>
      </c>
      <c r="Y82" s="16">
        <v>10</v>
      </c>
      <c r="Z82" s="95">
        <v>22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2</v>
      </c>
      <c r="H86" s="58">
        <v>2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2</v>
      </c>
      <c r="Z86" s="95">
        <v>2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2</v>
      </c>
      <c r="H87" s="58">
        <v>2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2</v>
      </c>
      <c r="Z87" s="95">
        <v>2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2</v>
      </c>
      <c r="H88" s="58">
        <v>2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2</v>
      </c>
      <c r="Z88" s="95">
        <v>2</v>
      </c>
    </row>
    <row r="89" spans="1:26" ht="14" hidden="1" customHeight="1" x14ac:dyDescent="0.15">
      <c r="A89" s="80" t="s">
        <v>144</v>
      </c>
      <c r="B89" s="73" t="s">
        <v>179</v>
      </c>
      <c r="C89" s="56">
        <v>78.571428571428598</v>
      </c>
      <c r="D89" s="57">
        <v>21.428571428571399</v>
      </c>
      <c r="E89" s="58">
        <v>0</v>
      </c>
      <c r="F89" s="16">
        <v>14</v>
      </c>
      <c r="G89" s="16">
        <v>32</v>
      </c>
      <c r="H89" s="58">
        <v>48</v>
      </c>
      <c r="I89" s="23"/>
      <c r="J89" s="35" t="s">
        <v>144</v>
      </c>
      <c r="K89" s="73" t="s">
        <v>179</v>
      </c>
      <c r="L89" s="56">
        <v>80.392156862745097</v>
      </c>
      <c r="M89" s="57">
        <v>15.6862745098039</v>
      </c>
      <c r="N89" s="58">
        <v>3.9215686274509798</v>
      </c>
      <c r="O89" s="16">
        <v>51</v>
      </c>
      <c r="P89" s="16">
        <v>75</v>
      </c>
      <c r="Q89" s="95">
        <v>132</v>
      </c>
      <c r="R89" s="23"/>
      <c r="S89" s="35" t="s">
        <v>144</v>
      </c>
      <c r="T89" s="73" t="s">
        <v>179</v>
      </c>
      <c r="U89" s="56">
        <v>80</v>
      </c>
      <c r="V89" s="57">
        <v>16.923076923076898</v>
      </c>
      <c r="W89" s="58">
        <v>3.0769230769230802</v>
      </c>
      <c r="X89" s="16">
        <v>65</v>
      </c>
      <c r="Y89" s="16">
        <v>107</v>
      </c>
      <c r="Z89" s="95">
        <v>180</v>
      </c>
    </row>
    <row r="90" spans="1:26" ht="14" hidden="1" customHeight="1" x14ac:dyDescent="0.15">
      <c r="A90" s="80" t="s">
        <v>144</v>
      </c>
      <c r="B90" s="73" t="s">
        <v>180</v>
      </c>
      <c r="C90" s="56">
        <v>62.5</v>
      </c>
      <c r="D90" s="57">
        <v>28.125</v>
      </c>
      <c r="E90" s="58">
        <v>9.375</v>
      </c>
      <c r="F90" s="16">
        <v>14</v>
      </c>
      <c r="G90" s="16">
        <v>32</v>
      </c>
      <c r="H90" s="58">
        <v>48</v>
      </c>
      <c r="I90" s="23"/>
      <c r="J90" s="35" t="s">
        <v>144</v>
      </c>
      <c r="K90" s="73" t="s">
        <v>180</v>
      </c>
      <c r="L90" s="56">
        <v>74.6666666666667</v>
      </c>
      <c r="M90" s="57">
        <v>20</v>
      </c>
      <c r="N90" s="58">
        <v>5.3333333333333304</v>
      </c>
      <c r="O90" s="16">
        <v>51</v>
      </c>
      <c r="P90" s="16">
        <v>75</v>
      </c>
      <c r="Q90" s="95">
        <v>132</v>
      </c>
      <c r="R90" s="23"/>
      <c r="S90" s="35" t="s">
        <v>144</v>
      </c>
      <c r="T90" s="73" t="s">
        <v>180</v>
      </c>
      <c r="U90" s="56">
        <v>71.028037383177605</v>
      </c>
      <c r="V90" s="57">
        <v>22.429906542056099</v>
      </c>
      <c r="W90" s="58">
        <v>6.5420560747663501</v>
      </c>
      <c r="X90" s="16">
        <v>65</v>
      </c>
      <c r="Y90" s="16">
        <v>107</v>
      </c>
      <c r="Z90" s="95">
        <v>180</v>
      </c>
    </row>
    <row r="91" spans="1:26" ht="14" hidden="1" customHeight="1" x14ac:dyDescent="0.15">
      <c r="A91" s="80" t="s">
        <v>144</v>
      </c>
      <c r="B91" s="73" t="s">
        <v>181</v>
      </c>
      <c r="C91" s="56">
        <v>66.6666666666667</v>
      </c>
      <c r="D91" s="57">
        <v>27.0833333333333</v>
      </c>
      <c r="E91" s="58">
        <v>6.25</v>
      </c>
      <c r="F91" s="16">
        <v>14</v>
      </c>
      <c r="G91" s="16">
        <v>32</v>
      </c>
      <c r="H91" s="58">
        <v>48</v>
      </c>
      <c r="I91" s="23"/>
      <c r="J91" s="35" t="s">
        <v>144</v>
      </c>
      <c r="K91" s="73" t="s">
        <v>181</v>
      </c>
      <c r="L91" s="56">
        <v>75</v>
      </c>
      <c r="M91" s="57">
        <v>19.696969696969699</v>
      </c>
      <c r="N91" s="58">
        <v>5.3030303030303001</v>
      </c>
      <c r="O91" s="16">
        <v>51</v>
      </c>
      <c r="P91" s="16">
        <v>75</v>
      </c>
      <c r="Q91" s="95">
        <v>132</v>
      </c>
      <c r="R91" s="23"/>
      <c r="S91" s="35" t="s">
        <v>144</v>
      </c>
      <c r="T91" s="73" t="s">
        <v>181</v>
      </c>
      <c r="U91" s="56">
        <v>72.7777777777778</v>
      </c>
      <c r="V91" s="57">
        <v>21.6666666666667</v>
      </c>
      <c r="W91" s="58">
        <v>5.5555555555555598</v>
      </c>
      <c r="X91" s="16">
        <v>65</v>
      </c>
      <c r="Y91" s="16">
        <v>107</v>
      </c>
      <c r="Z91" s="95">
        <v>180</v>
      </c>
    </row>
    <row r="92" spans="1:26" ht="14" hidden="1" customHeight="1" x14ac:dyDescent="0.15">
      <c r="A92" s="80" t="s">
        <v>185</v>
      </c>
      <c r="B92" s="73" t="s">
        <v>179</v>
      </c>
      <c r="C92" s="56">
        <v>91.6666666666667</v>
      </c>
      <c r="D92" s="57">
        <v>8.3333333333333304</v>
      </c>
      <c r="E92" s="58">
        <v>0</v>
      </c>
      <c r="F92" s="16">
        <v>12</v>
      </c>
      <c r="G92" s="16">
        <v>14</v>
      </c>
      <c r="H92" s="58">
        <v>28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12</v>
      </c>
      <c r="Q92" s="95">
        <v>19</v>
      </c>
      <c r="R92" s="23"/>
      <c r="S92" s="35" t="s">
        <v>185</v>
      </c>
      <c r="T92" s="73" t="s">
        <v>179</v>
      </c>
      <c r="U92" s="56">
        <v>89.473684210526301</v>
      </c>
      <c r="V92" s="57">
        <v>5.2631578947368398</v>
      </c>
      <c r="W92" s="58">
        <v>5.2631578947368398</v>
      </c>
      <c r="X92" s="16">
        <v>19</v>
      </c>
      <c r="Y92" s="16">
        <v>26</v>
      </c>
      <c r="Z92" s="95">
        <v>47</v>
      </c>
    </row>
    <row r="93" spans="1:26" ht="14" hidden="1" customHeight="1" x14ac:dyDescent="0.15">
      <c r="A93" s="80" t="s">
        <v>185</v>
      </c>
      <c r="B93" s="73" t="s">
        <v>180</v>
      </c>
      <c r="C93" s="56">
        <v>78.571428571428598</v>
      </c>
      <c r="D93" s="57">
        <v>14.285714285714301</v>
      </c>
      <c r="E93" s="58">
        <v>7.1428571428571397</v>
      </c>
      <c r="F93" s="16">
        <v>12</v>
      </c>
      <c r="G93" s="16">
        <v>14</v>
      </c>
      <c r="H93" s="58">
        <v>28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12</v>
      </c>
      <c r="Q93" s="95">
        <v>19</v>
      </c>
      <c r="R93" s="23"/>
      <c r="S93" s="35" t="s">
        <v>185</v>
      </c>
      <c r="T93" s="73" t="s">
        <v>180</v>
      </c>
      <c r="U93" s="56">
        <v>69.230769230769198</v>
      </c>
      <c r="V93" s="57">
        <v>23.076923076923102</v>
      </c>
      <c r="W93" s="58">
        <v>7.6923076923076898</v>
      </c>
      <c r="X93" s="16">
        <v>19</v>
      </c>
      <c r="Y93" s="16">
        <v>26</v>
      </c>
      <c r="Z93" s="95">
        <v>47</v>
      </c>
    </row>
    <row r="94" spans="1:26" ht="14" hidden="1" customHeight="1" x14ac:dyDescent="0.15">
      <c r="A94" s="80" t="s">
        <v>185</v>
      </c>
      <c r="B94" s="73" t="s">
        <v>181</v>
      </c>
      <c r="C94" s="56">
        <v>82.142857142857096</v>
      </c>
      <c r="D94" s="57">
        <v>10.714285714285699</v>
      </c>
      <c r="E94" s="58">
        <v>7.1428571428571397</v>
      </c>
      <c r="F94" s="16">
        <v>12</v>
      </c>
      <c r="G94" s="16">
        <v>14</v>
      </c>
      <c r="H94" s="58">
        <v>28</v>
      </c>
      <c r="I94" s="23"/>
      <c r="J94" s="35" t="s">
        <v>185</v>
      </c>
      <c r="K94" s="73" t="s">
        <v>181</v>
      </c>
      <c r="L94" s="56">
        <v>68.421052631578902</v>
      </c>
      <c r="M94" s="57">
        <v>21.052631578947398</v>
      </c>
      <c r="N94" s="58">
        <v>10.526315789473699</v>
      </c>
      <c r="O94" s="16">
        <v>7</v>
      </c>
      <c r="P94" s="16">
        <v>12</v>
      </c>
      <c r="Q94" s="95">
        <v>19</v>
      </c>
      <c r="R94" s="23"/>
      <c r="S94" s="35" t="s">
        <v>185</v>
      </c>
      <c r="T94" s="73" t="s">
        <v>181</v>
      </c>
      <c r="U94" s="56">
        <v>76.595744680851098</v>
      </c>
      <c r="V94" s="57">
        <v>14.893617021276601</v>
      </c>
      <c r="W94" s="58">
        <v>8.5106382978723403</v>
      </c>
      <c r="X94" s="16">
        <v>19</v>
      </c>
      <c r="Y94" s="16">
        <v>26</v>
      </c>
      <c r="Z94" s="95">
        <v>47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66.6666666666667</v>
      </c>
      <c r="M95" s="57">
        <v>27.7777777777778</v>
      </c>
      <c r="N95" s="58">
        <v>5.5555555555555598</v>
      </c>
      <c r="O95" s="16">
        <v>18</v>
      </c>
      <c r="P95" s="16">
        <v>16</v>
      </c>
      <c r="Q95" s="95">
        <v>34</v>
      </c>
      <c r="R95" s="23"/>
      <c r="S95" s="35" t="s">
        <v>186</v>
      </c>
      <c r="T95" s="73" t="s">
        <v>179</v>
      </c>
      <c r="U95" s="56">
        <v>70</v>
      </c>
      <c r="V95" s="57">
        <v>25</v>
      </c>
      <c r="W95" s="58">
        <v>5</v>
      </c>
      <c r="X95" s="16">
        <v>20</v>
      </c>
      <c r="Y95" s="16">
        <v>20</v>
      </c>
      <c r="Z95" s="95">
        <v>41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68.75</v>
      </c>
      <c r="M96" s="57">
        <v>31.25</v>
      </c>
      <c r="N96" s="58">
        <v>0</v>
      </c>
      <c r="O96" s="16">
        <v>18</v>
      </c>
      <c r="P96" s="16">
        <v>16</v>
      </c>
      <c r="Q96" s="95">
        <v>34</v>
      </c>
      <c r="R96" s="23"/>
      <c r="S96" s="35" t="s">
        <v>186</v>
      </c>
      <c r="T96" s="73" t="s">
        <v>180</v>
      </c>
      <c r="U96" s="56">
        <v>75</v>
      </c>
      <c r="V96" s="57">
        <v>25</v>
      </c>
      <c r="W96" s="58">
        <v>0</v>
      </c>
      <c r="X96" s="16">
        <v>20</v>
      </c>
      <c r="Y96" s="16">
        <v>20</v>
      </c>
      <c r="Z96" s="95">
        <v>41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67.647058823529406</v>
      </c>
      <c r="M97" s="57">
        <v>29.411764705882401</v>
      </c>
      <c r="N97" s="58">
        <v>2.9411764705882399</v>
      </c>
      <c r="O97" s="16">
        <v>18</v>
      </c>
      <c r="P97" s="16">
        <v>16</v>
      </c>
      <c r="Q97" s="95">
        <v>34</v>
      </c>
      <c r="R97" s="23"/>
      <c r="S97" s="35" t="s">
        <v>186</v>
      </c>
      <c r="T97" s="73" t="s">
        <v>181</v>
      </c>
      <c r="U97" s="56">
        <v>73.170731707317103</v>
      </c>
      <c r="V97" s="57">
        <v>24.390243902439</v>
      </c>
      <c r="W97" s="58">
        <v>2.4390243902439002</v>
      </c>
      <c r="X97" s="16">
        <v>20</v>
      </c>
      <c r="Y97" s="16">
        <v>20</v>
      </c>
      <c r="Z97" s="95">
        <v>41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8</v>
      </c>
      <c r="G98" s="16">
        <v>11</v>
      </c>
      <c r="H98" s="58">
        <v>19</v>
      </c>
      <c r="I98" s="23"/>
      <c r="J98" s="35" t="s">
        <v>187</v>
      </c>
      <c r="K98" s="73" t="s">
        <v>179</v>
      </c>
      <c r="L98" s="56"/>
      <c r="M98" s="57"/>
      <c r="N98" s="58"/>
      <c r="O98" s="16">
        <v>5</v>
      </c>
      <c r="P98" s="16">
        <v>5</v>
      </c>
      <c r="Q98" s="95">
        <v>10</v>
      </c>
      <c r="R98" s="23"/>
      <c r="S98" s="35" t="s">
        <v>187</v>
      </c>
      <c r="T98" s="73" t="s">
        <v>179</v>
      </c>
      <c r="U98" s="56">
        <v>84.615384615384599</v>
      </c>
      <c r="V98" s="57">
        <v>15.384615384615399</v>
      </c>
      <c r="W98" s="58">
        <v>0</v>
      </c>
      <c r="X98" s="16">
        <v>13</v>
      </c>
      <c r="Y98" s="16">
        <v>16</v>
      </c>
      <c r="Z98" s="95">
        <v>29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8</v>
      </c>
      <c r="G99" s="16">
        <v>11</v>
      </c>
      <c r="H99" s="58">
        <v>19</v>
      </c>
      <c r="I99" s="23"/>
      <c r="J99" s="35" t="s">
        <v>187</v>
      </c>
      <c r="K99" s="73" t="s">
        <v>180</v>
      </c>
      <c r="L99" s="56"/>
      <c r="M99" s="57"/>
      <c r="N99" s="58"/>
      <c r="O99" s="16">
        <v>5</v>
      </c>
      <c r="P99" s="16">
        <v>5</v>
      </c>
      <c r="Q99" s="95">
        <v>10</v>
      </c>
      <c r="R99" s="23"/>
      <c r="S99" s="35" t="s">
        <v>187</v>
      </c>
      <c r="T99" s="73" t="s">
        <v>180</v>
      </c>
      <c r="U99" s="56">
        <v>93.75</v>
      </c>
      <c r="V99" s="57">
        <v>6.25</v>
      </c>
      <c r="W99" s="58">
        <v>0</v>
      </c>
      <c r="X99" s="16">
        <v>13</v>
      </c>
      <c r="Y99" s="16">
        <v>16</v>
      </c>
      <c r="Z99" s="95">
        <v>29</v>
      </c>
    </row>
    <row r="100" spans="1:26" ht="14" hidden="1" customHeight="1" x14ac:dyDescent="0.15">
      <c r="A100" s="80" t="s">
        <v>187</v>
      </c>
      <c r="B100" s="73" t="s">
        <v>181</v>
      </c>
      <c r="C100" s="56">
        <v>84.210526315789494</v>
      </c>
      <c r="D100" s="57">
        <v>15.789473684210501</v>
      </c>
      <c r="E100" s="58">
        <v>0</v>
      </c>
      <c r="F100" s="16">
        <v>8</v>
      </c>
      <c r="G100" s="16">
        <v>11</v>
      </c>
      <c r="H100" s="58">
        <v>19</v>
      </c>
      <c r="I100" s="23"/>
      <c r="J100" s="35" t="s">
        <v>187</v>
      </c>
      <c r="K100" s="73" t="s">
        <v>181</v>
      </c>
      <c r="L100" s="56">
        <v>100</v>
      </c>
      <c r="M100" s="57">
        <v>0</v>
      </c>
      <c r="N100" s="58">
        <v>0</v>
      </c>
      <c r="O100" s="16">
        <v>5</v>
      </c>
      <c r="P100" s="16">
        <v>5</v>
      </c>
      <c r="Q100" s="95">
        <v>10</v>
      </c>
      <c r="R100" s="23"/>
      <c r="S100" s="35" t="s">
        <v>187</v>
      </c>
      <c r="T100" s="73" t="s">
        <v>181</v>
      </c>
      <c r="U100" s="56">
        <v>89.655172413793096</v>
      </c>
      <c r="V100" s="57">
        <v>10.3448275862069</v>
      </c>
      <c r="W100" s="58">
        <v>0</v>
      </c>
      <c r="X100" s="16">
        <v>13</v>
      </c>
      <c r="Y100" s="16">
        <v>16</v>
      </c>
      <c r="Z100" s="95">
        <v>29</v>
      </c>
    </row>
    <row r="101" spans="1:26" ht="14" customHeight="1" x14ac:dyDescent="0.15">
      <c r="A101" s="81" t="s">
        <v>188</v>
      </c>
      <c r="B101" s="79" t="s">
        <v>179</v>
      </c>
      <c r="C101" s="89">
        <v>83.3333333333333</v>
      </c>
      <c r="D101" s="90">
        <v>16.6666666666667</v>
      </c>
      <c r="E101" s="91">
        <v>0</v>
      </c>
      <c r="F101" s="20">
        <v>36</v>
      </c>
      <c r="G101" s="20">
        <v>61</v>
      </c>
      <c r="H101" s="91">
        <v>102</v>
      </c>
      <c r="I101" s="67"/>
      <c r="J101" s="78" t="s">
        <v>188</v>
      </c>
      <c r="K101" s="79" t="s">
        <v>179</v>
      </c>
      <c r="L101" s="89">
        <v>79.012345679012299</v>
      </c>
      <c r="M101" s="90">
        <v>16.049382716049401</v>
      </c>
      <c r="N101" s="91">
        <v>4.9382716049382704</v>
      </c>
      <c r="O101" s="20">
        <v>81</v>
      </c>
      <c r="P101" s="20">
        <v>108</v>
      </c>
      <c r="Q101" s="96">
        <v>195</v>
      </c>
      <c r="R101" s="67"/>
      <c r="S101" s="78" t="s">
        <v>188</v>
      </c>
      <c r="T101" s="79" t="s">
        <v>179</v>
      </c>
      <c r="U101" s="89">
        <v>80.341880341880298</v>
      </c>
      <c r="V101" s="90">
        <v>16.239316239316199</v>
      </c>
      <c r="W101" s="91">
        <v>3.41880341880342</v>
      </c>
      <c r="X101" s="20">
        <v>117</v>
      </c>
      <c r="Y101" s="20">
        <v>169</v>
      </c>
      <c r="Z101" s="96">
        <v>297</v>
      </c>
    </row>
    <row r="102" spans="1:26" ht="14" customHeight="1" x14ac:dyDescent="0.15">
      <c r="A102" s="81" t="s">
        <v>188</v>
      </c>
      <c r="B102" s="79" t="s">
        <v>180</v>
      </c>
      <c r="C102" s="89">
        <v>73.770491803278702</v>
      </c>
      <c r="D102" s="90">
        <v>19.672131147540998</v>
      </c>
      <c r="E102" s="91">
        <v>6.5573770491803298</v>
      </c>
      <c r="F102" s="20">
        <v>36</v>
      </c>
      <c r="G102" s="20">
        <v>61</v>
      </c>
      <c r="H102" s="91">
        <v>102</v>
      </c>
      <c r="I102" s="67"/>
      <c r="J102" s="78" t="s">
        <v>188</v>
      </c>
      <c r="K102" s="79" t="s">
        <v>180</v>
      </c>
      <c r="L102" s="89">
        <v>73.148148148148195</v>
      </c>
      <c r="M102" s="90">
        <v>22.2222222222222</v>
      </c>
      <c r="N102" s="91">
        <v>4.6296296296296298</v>
      </c>
      <c r="O102" s="20">
        <v>81</v>
      </c>
      <c r="P102" s="20">
        <v>108</v>
      </c>
      <c r="Q102" s="96">
        <v>195</v>
      </c>
      <c r="R102" s="67"/>
      <c r="S102" s="78" t="s">
        <v>188</v>
      </c>
      <c r="T102" s="79" t="s">
        <v>180</v>
      </c>
      <c r="U102" s="89">
        <v>73.372781065088802</v>
      </c>
      <c r="V102" s="90">
        <v>21.301775147929</v>
      </c>
      <c r="W102" s="91">
        <v>5.32544378698225</v>
      </c>
      <c r="X102" s="20">
        <v>117</v>
      </c>
      <c r="Y102" s="20">
        <v>169</v>
      </c>
      <c r="Z102" s="96">
        <v>297</v>
      </c>
    </row>
    <row r="103" spans="1:26" ht="14" customHeight="1" x14ac:dyDescent="0.15">
      <c r="A103" s="82" t="s">
        <v>188</v>
      </c>
      <c r="B103" s="75" t="s">
        <v>181</v>
      </c>
      <c r="C103" s="59">
        <v>76.470588235294102</v>
      </c>
      <c r="D103" s="60">
        <v>18.627450980392201</v>
      </c>
      <c r="E103" s="61">
        <v>4.9019607843137303</v>
      </c>
      <c r="F103" s="18">
        <v>36</v>
      </c>
      <c r="G103" s="18">
        <v>61</v>
      </c>
      <c r="H103" s="61">
        <v>102</v>
      </c>
      <c r="I103" s="67"/>
      <c r="J103" s="74" t="s">
        <v>188</v>
      </c>
      <c r="K103" s="75" t="s">
        <v>181</v>
      </c>
      <c r="L103" s="59">
        <v>74.358974358974393</v>
      </c>
      <c r="M103" s="60">
        <v>20.5128205128205</v>
      </c>
      <c r="N103" s="61">
        <v>5.1282051282051304</v>
      </c>
      <c r="O103" s="18">
        <v>81</v>
      </c>
      <c r="P103" s="18">
        <v>108</v>
      </c>
      <c r="Q103" s="62">
        <v>195</v>
      </c>
      <c r="R103" s="67"/>
      <c r="S103" s="74" t="s">
        <v>188</v>
      </c>
      <c r="T103" s="75" t="s">
        <v>181</v>
      </c>
      <c r="U103" s="59">
        <v>75.084175084175101</v>
      </c>
      <c r="V103" s="60">
        <v>19.865319865319901</v>
      </c>
      <c r="W103" s="61">
        <v>5.0505050505050502</v>
      </c>
      <c r="X103" s="18">
        <v>117</v>
      </c>
      <c r="Y103" s="18">
        <v>169</v>
      </c>
      <c r="Z103" s="62">
        <v>297</v>
      </c>
    </row>
  </sheetData>
  <autoFilter ref="A55:Z103" xr:uid="{00000000-0009-0000-0000-000014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 filterMode="1">
    <pageSetUpPr fitToPage="1"/>
  </sheetPr>
  <dimension ref="A1:Z103"/>
  <sheetViews>
    <sheetView showGridLines="0" topLeftCell="A19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214</v>
      </c>
      <c r="P1" s="85"/>
    </row>
    <row r="2" spans="1:18" ht="18" customHeight="1" x14ac:dyDescent="0.2">
      <c r="A2" s="93" t="s">
        <v>251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288</v>
      </c>
      <c r="B52" s="110"/>
      <c r="C52" s="110"/>
      <c r="D52" s="110"/>
      <c r="E52" s="110"/>
      <c r="F52" s="110"/>
      <c r="G52" s="110"/>
      <c r="H52" s="110"/>
      <c r="I52" s="84"/>
      <c r="J52" s="110" t="s">
        <v>325</v>
      </c>
      <c r="K52" s="110"/>
      <c r="L52" s="110"/>
      <c r="M52" s="110"/>
      <c r="N52" s="110"/>
      <c r="O52" s="110"/>
      <c r="P52" s="110"/>
      <c r="Q52" s="110"/>
      <c r="R52" s="84"/>
      <c r="S52" s="110" t="s">
        <v>362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384</v>
      </c>
      <c r="D55" s="87" t="s">
        <v>385</v>
      </c>
      <c r="E55" s="88" t="s">
        <v>376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384</v>
      </c>
      <c r="M55" s="87" t="s">
        <v>385</v>
      </c>
      <c r="N55" s="88" t="s">
        <v>376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384</v>
      </c>
      <c r="V55" s="87" t="s">
        <v>385</v>
      </c>
      <c r="W55" s="88" t="s">
        <v>376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3</v>
      </c>
      <c r="G56" s="14">
        <v>3</v>
      </c>
      <c r="H56" s="55">
        <v>7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3</v>
      </c>
      <c r="Y56" s="14">
        <v>3</v>
      </c>
      <c r="Z56" s="94">
        <v>7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3</v>
      </c>
      <c r="G57" s="16">
        <v>3</v>
      </c>
      <c r="H57" s="58">
        <v>7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3</v>
      </c>
      <c r="Y57" s="16">
        <v>3</v>
      </c>
      <c r="Z57" s="95">
        <v>7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3</v>
      </c>
      <c r="G58" s="16">
        <v>3</v>
      </c>
      <c r="H58" s="58">
        <v>7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3</v>
      </c>
      <c r="Y58" s="16">
        <v>3</v>
      </c>
      <c r="Z58" s="95">
        <v>7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11</v>
      </c>
      <c r="Q62" s="95">
        <v>18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11</v>
      </c>
      <c r="Z62" s="95">
        <v>18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11</v>
      </c>
      <c r="Q63" s="95">
        <v>18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11</v>
      </c>
      <c r="Z63" s="95">
        <v>18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77.7777777777778</v>
      </c>
      <c r="M64" s="57">
        <v>11.1111111111111</v>
      </c>
      <c r="N64" s="58">
        <v>11.1111111111111</v>
      </c>
      <c r="O64" s="16">
        <v>7</v>
      </c>
      <c r="P64" s="16">
        <v>11</v>
      </c>
      <c r="Q64" s="95">
        <v>18</v>
      </c>
      <c r="R64" s="23"/>
      <c r="S64" s="35" t="s">
        <v>135</v>
      </c>
      <c r="T64" s="73" t="s">
        <v>181</v>
      </c>
      <c r="U64" s="56">
        <v>77.7777777777778</v>
      </c>
      <c r="V64" s="57">
        <v>11.1111111111111</v>
      </c>
      <c r="W64" s="58">
        <v>11.1111111111111</v>
      </c>
      <c r="X64" s="16">
        <v>7</v>
      </c>
      <c r="Y64" s="16">
        <v>11</v>
      </c>
      <c r="Z64" s="95">
        <v>18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100</v>
      </c>
      <c r="M68" s="57">
        <v>0</v>
      </c>
      <c r="N68" s="58">
        <v>0</v>
      </c>
      <c r="O68" s="16">
        <v>18</v>
      </c>
      <c r="P68" s="16">
        <v>17</v>
      </c>
      <c r="Q68" s="95">
        <v>35</v>
      </c>
      <c r="R68" s="23"/>
      <c r="S68" s="35" t="s">
        <v>137</v>
      </c>
      <c r="T68" s="73" t="s">
        <v>179</v>
      </c>
      <c r="U68" s="56">
        <v>100</v>
      </c>
      <c r="V68" s="57">
        <v>0</v>
      </c>
      <c r="W68" s="58">
        <v>0</v>
      </c>
      <c r="X68" s="16">
        <v>20</v>
      </c>
      <c r="Y68" s="16">
        <v>21</v>
      </c>
      <c r="Z68" s="95">
        <v>42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100</v>
      </c>
      <c r="M69" s="57">
        <v>0</v>
      </c>
      <c r="N69" s="58">
        <v>0</v>
      </c>
      <c r="O69" s="16">
        <v>18</v>
      </c>
      <c r="P69" s="16">
        <v>17</v>
      </c>
      <c r="Q69" s="95">
        <v>35</v>
      </c>
      <c r="R69" s="23"/>
      <c r="S69" s="35" t="s">
        <v>137</v>
      </c>
      <c r="T69" s="73" t="s">
        <v>180</v>
      </c>
      <c r="U69" s="56">
        <v>100</v>
      </c>
      <c r="V69" s="57">
        <v>0</v>
      </c>
      <c r="W69" s="58">
        <v>0</v>
      </c>
      <c r="X69" s="16">
        <v>20</v>
      </c>
      <c r="Y69" s="16">
        <v>21</v>
      </c>
      <c r="Z69" s="95">
        <v>42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100</v>
      </c>
      <c r="M70" s="57">
        <v>0</v>
      </c>
      <c r="N70" s="58">
        <v>0</v>
      </c>
      <c r="O70" s="16">
        <v>18</v>
      </c>
      <c r="P70" s="16">
        <v>17</v>
      </c>
      <c r="Q70" s="95">
        <v>35</v>
      </c>
      <c r="R70" s="23"/>
      <c r="S70" s="35" t="s">
        <v>137</v>
      </c>
      <c r="T70" s="73" t="s">
        <v>181</v>
      </c>
      <c r="U70" s="56">
        <v>100</v>
      </c>
      <c r="V70" s="57">
        <v>0</v>
      </c>
      <c r="W70" s="58">
        <v>0</v>
      </c>
      <c r="X70" s="16">
        <v>20</v>
      </c>
      <c r="Y70" s="16">
        <v>21</v>
      </c>
      <c r="Z70" s="95">
        <v>42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58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58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100</v>
      </c>
      <c r="D73" s="57">
        <v>0</v>
      </c>
      <c r="E73" s="58">
        <v>0</v>
      </c>
      <c r="F73" s="16">
        <v>6</v>
      </c>
      <c r="G73" s="16">
        <v>5</v>
      </c>
      <c r="H73" s="58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100</v>
      </c>
      <c r="V73" s="57">
        <v>0</v>
      </c>
      <c r="W73" s="58">
        <v>0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58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58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58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7</v>
      </c>
      <c r="G80" s="16">
        <v>5</v>
      </c>
      <c r="H80" s="58">
        <v>12</v>
      </c>
      <c r="I80" s="23"/>
      <c r="J80" s="35" t="s">
        <v>141</v>
      </c>
      <c r="K80" s="73" t="s">
        <v>179</v>
      </c>
      <c r="L80" s="56"/>
      <c r="M80" s="57"/>
      <c r="N80" s="58"/>
      <c r="O80" s="16">
        <v>5</v>
      </c>
      <c r="P80" s="16">
        <v>5</v>
      </c>
      <c r="Q80" s="95">
        <v>10</v>
      </c>
      <c r="R80" s="23"/>
      <c r="S80" s="35" t="s">
        <v>141</v>
      </c>
      <c r="T80" s="73" t="s">
        <v>179</v>
      </c>
      <c r="U80" s="56">
        <v>91.6666666666667</v>
      </c>
      <c r="V80" s="57">
        <v>8.3333333333333304</v>
      </c>
      <c r="W80" s="58">
        <v>0</v>
      </c>
      <c r="X80" s="16">
        <v>12</v>
      </c>
      <c r="Y80" s="16">
        <v>10</v>
      </c>
      <c r="Z80" s="95">
        <v>22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7</v>
      </c>
      <c r="G81" s="16">
        <v>5</v>
      </c>
      <c r="H81" s="58">
        <v>12</v>
      </c>
      <c r="I81" s="23"/>
      <c r="J81" s="35" t="s">
        <v>141</v>
      </c>
      <c r="K81" s="73" t="s">
        <v>180</v>
      </c>
      <c r="L81" s="56"/>
      <c r="M81" s="57"/>
      <c r="N81" s="58"/>
      <c r="O81" s="16">
        <v>5</v>
      </c>
      <c r="P81" s="16">
        <v>5</v>
      </c>
      <c r="Q81" s="95">
        <v>10</v>
      </c>
      <c r="R81" s="23"/>
      <c r="S81" s="35" t="s">
        <v>141</v>
      </c>
      <c r="T81" s="73" t="s">
        <v>180</v>
      </c>
      <c r="U81" s="56">
        <v>100</v>
      </c>
      <c r="V81" s="57">
        <v>0</v>
      </c>
      <c r="W81" s="58">
        <v>0</v>
      </c>
      <c r="X81" s="16">
        <v>12</v>
      </c>
      <c r="Y81" s="16">
        <v>10</v>
      </c>
      <c r="Z81" s="95">
        <v>22</v>
      </c>
    </row>
    <row r="82" spans="1:26" ht="14" hidden="1" customHeight="1" x14ac:dyDescent="0.15">
      <c r="A82" s="80" t="s">
        <v>141</v>
      </c>
      <c r="B82" s="73" t="s">
        <v>181</v>
      </c>
      <c r="C82" s="56">
        <v>91.6666666666667</v>
      </c>
      <c r="D82" s="57">
        <v>8.3333333333333304</v>
      </c>
      <c r="E82" s="58">
        <v>0</v>
      </c>
      <c r="F82" s="16">
        <v>7</v>
      </c>
      <c r="G82" s="16">
        <v>5</v>
      </c>
      <c r="H82" s="58">
        <v>12</v>
      </c>
      <c r="I82" s="23"/>
      <c r="J82" s="35" t="s">
        <v>141</v>
      </c>
      <c r="K82" s="73" t="s">
        <v>181</v>
      </c>
      <c r="L82" s="56">
        <v>100</v>
      </c>
      <c r="M82" s="57">
        <v>0</v>
      </c>
      <c r="N82" s="58">
        <v>0</v>
      </c>
      <c r="O82" s="16">
        <v>5</v>
      </c>
      <c r="P82" s="16">
        <v>5</v>
      </c>
      <c r="Q82" s="95">
        <v>10</v>
      </c>
      <c r="R82" s="23"/>
      <c r="S82" s="35" t="s">
        <v>141</v>
      </c>
      <c r="T82" s="73" t="s">
        <v>181</v>
      </c>
      <c r="U82" s="56">
        <v>95.454545454545496</v>
      </c>
      <c r="V82" s="57">
        <v>4.5454545454545503</v>
      </c>
      <c r="W82" s="58">
        <v>0</v>
      </c>
      <c r="X82" s="16">
        <v>12</v>
      </c>
      <c r="Y82" s="16">
        <v>10</v>
      </c>
      <c r="Z82" s="95">
        <v>22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2</v>
      </c>
      <c r="H86" s="58">
        <v>2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2</v>
      </c>
      <c r="Z86" s="95">
        <v>2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2</v>
      </c>
      <c r="H87" s="58">
        <v>2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2</v>
      </c>
      <c r="Z87" s="95">
        <v>2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2</v>
      </c>
      <c r="H88" s="58">
        <v>2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2</v>
      </c>
      <c r="Z88" s="95">
        <v>2</v>
      </c>
    </row>
    <row r="89" spans="1:26" ht="14" hidden="1" customHeight="1" x14ac:dyDescent="0.15">
      <c r="A89" s="80" t="s">
        <v>144</v>
      </c>
      <c r="B89" s="73" t="s">
        <v>179</v>
      </c>
      <c r="C89" s="56">
        <v>100</v>
      </c>
      <c r="D89" s="57">
        <v>0</v>
      </c>
      <c r="E89" s="58">
        <v>0</v>
      </c>
      <c r="F89" s="16">
        <v>14</v>
      </c>
      <c r="G89" s="16">
        <v>32</v>
      </c>
      <c r="H89" s="58">
        <v>48</v>
      </c>
      <c r="I89" s="23"/>
      <c r="J89" s="35" t="s">
        <v>144</v>
      </c>
      <c r="K89" s="73" t="s">
        <v>179</v>
      </c>
      <c r="L89" s="56">
        <v>88.235294117647101</v>
      </c>
      <c r="M89" s="57">
        <v>11.764705882352899</v>
      </c>
      <c r="N89" s="58">
        <v>0</v>
      </c>
      <c r="O89" s="16">
        <v>51</v>
      </c>
      <c r="P89" s="16">
        <v>75</v>
      </c>
      <c r="Q89" s="95">
        <v>132</v>
      </c>
      <c r="R89" s="23"/>
      <c r="S89" s="35" t="s">
        <v>144</v>
      </c>
      <c r="T89" s="73" t="s">
        <v>179</v>
      </c>
      <c r="U89" s="56">
        <v>90.769230769230802</v>
      </c>
      <c r="V89" s="57">
        <v>9.2307692307692299</v>
      </c>
      <c r="W89" s="58">
        <v>0</v>
      </c>
      <c r="X89" s="16">
        <v>65</v>
      </c>
      <c r="Y89" s="16">
        <v>107</v>
      </c>
      <c r="Z89" s="95">
        <v>180</v>
      </c>
    </row>
    <row r="90" spans="1:26" ht="14" hidden="1" customHeight="1" x14ac:dyDescent="0.15">
      <c r="A90" s="80" t="s">
        <v>144</v>
      </c>
      <c r="B90" s="73" t="s">
        <v>180</v>
      </c>
      <c r="C90" s="56">
        <v>71.875</v>
      </c>
      <c r="D90" s="57">
        <v>25</v>
      </c>
      <c r="E90" s="58">
        <v>3.125</v>
      </c>
      <c r="F90" s="16">
        <v>14</v>
      </c>
      <c r="G90" s="16">
        <v>32</v>
      </c>
      <c r="H90" s="58">
        <v>48</v>
      </c>
      <c r="I90" s="23"/>
      <c r="J90" s="35" t="s">
        <v>144</v>
      </c>
      <c r="K90" s="73" t="s">
        <v>180</v>
      </c>
      <c r="L90" s="56">
        <v>86.6666666666667</v>
      </c>
      <c r="M90" s="57">
        <v>12</v>
      </c>
      <c r="N90" s="58">
        <v>1.3333333333333299</v>
      </c>
      <c r="O90" s="16">
        <v>51</v>
      </c>
      <c r="P90" s="16">
        <v>75</v>
      </c>
      <c r="Q90" s="95">
        <v>132</v>
      </c>
      <c r="R90" s="23"/>
      <c r="S90" s="35" t="s">
        <v>144</v>
      </c>
      <c r="T90" s="73" t="s">
        <v>180</v>
      </c>
      <c r="U90" s="56">
        <v>82.242990654205599</v>
      </c>
      <c r="V90" s="57">
        <v>15.887850467289701</v>
      </c>
      <c r="W90" s="58">
        <v>1.86915887850467</v>
      </c>
      <c r="X90" s="16">
        <v>65</v>
      </c>
      <c r="Y90" s="16">
        <v>107</v>
      </c>
      <c r="Z90" s="95">
        <v>180</v>
      </c>
    </row>
    <row r="91" spans="1:26" ht="14" hidden="1" customHeight="1" x14ac:dyDescent="0.15">
      <c r="A91" s="80" t="s">
        <v>144</v>
      </c>
      <c r="B91" s="73" t="s">
        <v>181</v>
      </c>
      <c r="C91" s="56">
        <v>79.1666666666667</v>
      </c>
      <c r="D91" s="57">
        <v>18.75</v>
      </c>
      <c r="E91" s="58">
        <v>2.0833333333333299</v>
      </c>
      <c r="F91" s="16">
        <v>14</v>
      </c>
      <c r="G91" s="16">
        <v>32</v>
      </c>
      <c r="H91" s="58">
        <v>48</v>
      </c>
      <c r="I91" s="23"/>
      <c r="J91" s="35" t="s">
        <v>144</v>
      </c>
      <c r="K91" s="73" t="s">
        <v>181</v>
      </c>
      <c r="L91" s="56">
        <v>86.363636363636402</v>
      </c>
      <c r="M91" s="57">
        <v>11.363636363636401</v>
      </c>
      <c r="N91" s="58">
        <v>2.2727272727272698</v>
      </c>
      <c r="O91" s="16">
        <v>51</v>
      </c>
      <c r="P91" s="16">
        <v>75</v>
      </c>
      <c r="Q91" s="95">
        <v>132</v>
      </c>
      <c r="R91" s="23"/>
      <c r="S91" s="35" t="s">
        <v>144</v>
      </c>
      <c r="T91" s="73" t="s">
        <v>181</v>
      </c>
      <c r="U91" s="56">
        <v>84.4444444444444</v>
      </c>
      <c r="V91" s="57">
        <v>13.3333333333333</v>
      </c>
      <c r="W91" s="58">
        <v>2.2222222222222201</v>
      </c>
      <c r="X91" s="16">
        <v>65</v>
      </c>
      <c r="Y91" s="16">
        <v>107</v>
      </c>
      <c r="Z91" s="95">
        <v>180</v>
      </c>
    </row>
    <row r="92" spans="1:26" ht="14" hidden="1" customHeight="1" x14ac:dyDescent="0.15">
      <c r="A92" s="80" t="s">
        <v>185</v>
      </c>
      <c r="B92" s="73" t="s">
        <v>179</v>
      </c>
      <c r="C92" s="56">
        <v>100</v>
      </c>
      <c r="D92" s="57">
        <v>0</v>
      </c>
      <c r="E92" s="58">
        <v>0</v>
      </c>
      <c r="F92" s="16">
        <v>12</v>
      </c>
      <c r="G92" s="16">
        <v>14</v>
      </c>
      <c r="H92" s="58">
        <v>28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11</v>
      </c>
      <c r="Q92" s="95">
        <v>18</v>
      </c>
      <c r="R92" s="23"/>
      <c r="S92" s="35" t="s">
        <v>185</v>
      </c>
      <c r="T92" s="73" t="s">
        <v>179</v>
      </c>
      <c r="U92" s="56">
        <v>89.473684210526301</v>
      </c>
      <c r="V92" s="57">
        <v>5.2631578947368398</v>
      </c>
      <c r="W92" s="58">
        <v>5.2631578947368398</v>
      </c>
      <c r="X92" s="16">
        <v>19</v>
      </c>
      <c r="Y92" s="16">
        <v>25</v>
      </c>
      <c r="Z92" s="95">
        <v>46</v>
      </c>
    </row>
    <row r="93" spans="1:26" ht="14" hidden="1" customHeight="1" x14ac:dyDescent="0.15">
      <c r="A93" s="80" t="s">
        <v>185</v>
      </c>
      <c r="B93" s="73" t="s">
        <v>180</v>
      </c>
      <c r="C93" s="56">
        <v>92.857142857142904</v>
      </c>
      <c r="D93" s="57">
        <v>0</v>
      </c>
      <c r="E93" s="58">
        <v>7.1428571428571397</v>
      </c>
      <c r="F93" s="16">
        <v>12</v>
      </c>
      <c r="G93" s="16">
        <v>14</v>
      </c>
      <c r="H93" s="58">
        <v>28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11</v>
      </c>
      <c r="Q93" s="95">
        <v>18</v>
      </c>
      <c r="R93" s="23"/>
      <c r="S93" s="35" t="s">
        <v>185</v>
      </c>
      <c r="T93" s="73" t="s">
        <v>180</v>
      </c>
      <c r="U93" s="56">
        <v>88</v>
      </c>
      <c r="V93" s="57">
        <v>4</v>
      </c>
      <c r="W93" s="58">
        <v>8</v>
      </c>
      <c r="X93" s="16">
        <v>19</v>
      </c>
      <c r="Y93" s="16">
        <v>25</v>
      </c>
      <c r="Z93" s="95">
        <v>46</v>
      </c>
    </row>
    <row r="94" spans="1:26" ht="14" hidden="1" customHeight="1" x14ac:dyDescent="0.15">
      <c r="A94" s="80" t="s">
        <v>185</v>
      </c>
      <c r="B94" s="73" t="s">
        <v>181</v>
      </c>
      <c r="C94" s="56">
        <v>92.857142857142904</v>
      </c>
      <c r="D94" s="57">
        <v>0</v>
      </c>
      <c r="E94" s="58">
        <v>7.1428571428571397</v>
      </c>
      <c r="F94" s="16">
        <v>12</v>
      </c>
      <c r="G94" s="16">
        <v>14</v>
      </c>
      <c r="H94" s="58">
        <v>28</v>
      </c>
      <c r="I94" s="23"/>
      <c r="J94" s="35" t="s">
        <v>185</v>
      </c>
      <c r="K94" s="73" t="s">
        <v>181</v>
      </c>
      <c r="L94" s="56">
        <v>77.7777777777778</v>
      </c>
      <c r="M94" s="57">
        <v>11.1111111111111</v>
      </c>
      <c r="N94" s="58">
        <v>11.1111111111111</v>
      </c>
      <c r="O94" s="16">
        <v>7</v>
      </c>
      <c r="P94" s="16">
        <v>11</v>
      </c>
      <c r="Q94" s="95">
        <v>18</v>
      </c>
      <c r="R94" s="23"/>
      <c r="S94" s="35" t="s">
        <v>185</v>
      </c>
      <c r="T94" s="73" t="s">
        <v>181</v>
      </c>
      <c r="U94" s="56">
        <v>86.956521739130395</v>
      </c>
      <c r="V94" s="57">
        <v>4.3478260869565197</v>
      </c>
      <c r="W94" s="58">
        <v>8.6956521739130395</v>
      </c>
      <c r="X94" s="16">
        <v>19</v>
      </c>
      <c r="Y94" s="16">
        <v>25</v>
      </c>
      <c r="Z94" s="95">
        <v>46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100</v>
      </c>
      <c r="M95" s="57">
        <v>0</v>
      </c>
      <c r="N95" s="58">
        <v>0</v>
      </c>
      <c r="O95" s="16">
        <v>18</v>
      </c>
      <c r="P95" s="16">
        <v>17</v>
      </c>
      <c r="Q95" s="95">
        <v>35</v>
      </c>
      <c r="R95" s="23"/>
      <c r="S95" s="35" t="s">
        <v>186</v>
      </c>
      <c r="T95" s="73" t="s">
        <v>179</v>
      </c>
      <c r="U95" s="56">
        <v>100</v>
      </c>
      <c r="V95" s="57">
        <v>0</v>
      </c>
      <c r="W95" s="58">
        <v>0</v>
      </c>
      <c r="X95" s="16">
        <v>20</v>
      </c>
      <c r="Y95" s="16">
        <v>21</v>
      </c>
      <c r="Z95" s="95">
        <v>42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100</v>
      </c>
      <c r="M96" s="57">
        <v>0</v>
      </c>
      <c r="N96" s="58">
        <v>0</v>
      </c>
      <c r="O96" s="16">
        <v>18</v>
      </c>
      <c r="P96" s="16">
        <v>17</v>
      </c>
      <c r="Q96" s="95">
        <v>35</v>
      </c>
      <c r="R96" s="23"/>
      <c r="S96" s="35" t="s">
        <v>186</v>
      </c>
      <c r="T96" s="73" t="s">
        <v>180</v>
      </c>
      <c r="U96" s="56">
        <v>100</v>
      </c>
      <c r="V96" s="57">
        <v>0</v>
      </c>
      <c r="W96" s="58">
        <v>0</v>
      </c>
      <c r="X96" s="16">
        <v>20</v>
      </c>
      <c r="Y96" s="16">
        <v>21</v>
      </c>
      <c r="Z96" s="95">
        <v>42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100</v>
      </c>
      <c r="M97" s="57">
        <v>0</v>
      </c>
      <c r="N97" s="58">
        <v>0</v>
      </c>
      <c r="O97" s="16">
        <v>18</v>
      </c>
      <c r="P97" s="16">
        <v>17</v>
      </c>
      <c r="Q97" s="95">
        <v>35</v>
      </c>
      <c r="R97" s="23"/>
      <c r="S97" s="35" t="s">
        <v>186</v>
      </c>
      <c r="T97" s="73" t="s">
        <v>181</v>
      </c>
      <c r="U97" s="56">
        <v>100</v>
      </c>
      <c r="V97" s="57">
        <v>0</v>
      </c>
      <c r="W97" s="58">
        <v>0</v>
      </c>
      <c r="X97" s="16">
        <v>20</v>
      </c>
      <c r="Y97" s="16">
        <v>21</v>
      </c>
      <c r="Z97" s="95">
        <v>42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8</v>
      </c>
      <c r="G98" s="16">
        <v>11</v>
      </c>
      <c r="H98" s="58">
        <v>19</v>
      </c>
      <c r="I98" s="23"/>
      <c r="J98" s="35" t="s">
        <v>187</v>
      </c>
      <c r="K98" s="73" t="s">
        <v>179</v>
      </c>
      <c r="L98" s="56"/>
      <c r="M98" s="57"/>
      <c r="N98" s="58"/>
      <c r="O98" s="16">
        <v>5</v>
      </c>
      <c r="P98" s="16">
        <v>5</v>
      </c>
      <c r="Q98" s="95">
        <v>10</v>
      </c>
      <c r="R98" s="23"/>
      <c r="S98" s="35" t="s">
        <v>187</v>
      </c>
      <c r="T98" s="73" t="s">
        <v>179</v>
      </c>
      <c r="U98" s="56">
        <v>92.307692307692307</v>
      </c>
      <c r="V98" s="57">
        <v>7.6923076923076898</v>
      </c>
      <c r="W98" s="58">
        <v>0</v>
      </c>
      <c r="X98" s="16">
        <v>13</v>
      </c>
      <c r="Y98" s="16">
        <v>16</v>
      </c>
      <c r="Z98" s="95">
        <v>29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8</v>
      </c>
      <c r="G99" s="16">
        <v>11</v>
      </c>
      <c r="H99" s="58">
        <v>19</v>
      </c>
      <c r="I99" s="23"/>
      <c r="J99" s="35" t="s">
        <v>187</v>
      </c>
      <c r="K99" s="73" t="s">
        <v>180</v>
      </c>
      <c r="L99" s="56"/>
      <c r="M99" s="57"/>
      <c r="N99" s="58"/>
      <c r="O99" s="16">
        <v>5</v>
      </c>
      <c r="P99" s="16">
        <v>5</v>
      </c>
      <c r="Q99" s="95">
        <v>10</v>
      </c>
      <c r="R99" s="23"/>
      <c r="S99" s="35" t="s">
        <v>187</v>
      </c>
      <c r="T99" s="73" t="s">
        <v>180</v>
      </c>
      <c r="U99" s="56">
        <v>100</v>
      </c>
      <c r="V99" s="57">
        <v>0</v>
      </c>
      <c r="W99" s="58">
        <v>0</v>
      </c>
      <c r="X99" s="16">
        <v>13</v>
      </c>
      <c r="Y99" s="16">
        <v>16</v>
      </c>
      <c r="Z99" s="95">
        <v>29</v>
      </c>
    </row>
    <row r="100" spans="1:26" ht="14" hidden="1" customHeight="1" x14ac:dyDescent="0.15">
      <c r="A100" s="80" t="s">
        <v>187</v>
      </c>
      <c r="B100" s="73" t="s">
        <v>181</v>
      </c>
      <c r="C100" s="56">
        <v>94.736842105263193</v>
      </c>
      <c r="D100" s="57">
        <v>5.2631578947368398</v>
      </c>
      <c r="E100" s="58">
        <v>0</v>
      </c>
      <c r="F100" s="16">
        <v>8</v>
      </c>
      <c r="G100" s="16">
        <v>11</v>
      </c>
      <c r="H100" s="58">
        <v>19</v>
      </c>
      <c r="I100" s="23"/>
      <c r="J100" s="35" t="s">
        <v>187</v>
      </c>
      <c r="K100" s="73" t="s">
        <v>181</v>
      </c>
      <c r="L100" s="56">
        <v>100</v>
      </c>
      <c r="M100" s="57">
        <v>0</v>
      </c>
      <c r="N100" s="58">
        <v>0</v>
      </c>
      <c r="O100" s="16">
        <v>5</v>
      </c>
      <c r="P100" s="16">
        <v>5</v>
      </c>
      <c r="Q100" s="95">
        <v>10</v>
      </c>
      <c r="R100" s="23"/>
      <c r="S100" s="35" t="s">
        <v>187</v>
      </c>
      <c r="T100" s="73" t="s">
        <v>181</v>
      </c>
      <c r="U100" s="56">
        <v>96.551724137931004</v>
      </c>
      <c r="V100" s="57">
        <v>3.4482758620689702</v>
      </c>
      <c r="W100" s="58">
        <v>0</v>
      </c>
      <c r="X100" s="16">
        <v>13</v>
      </c>
      <c r="Y100" s="16">
        <v>16</v>
      </c>
      <c r="Z100" s="95">
        <v>29</v>
      </c>
    </row>
    <row r="101" spans="1:26" ht="14" customHeight="1" x14ac:dyDescent="0.15">
      <c r="A101" s="81" t="s">
        <v>188</v>
      </c>
      <c r="B101" s="79" t="s">
        <v>179</v>
      </c>
      <c r="C101" s="89">
        <v>97.2222222222222</v>
      </c>
      <c r="D101" s="90">
        <v>2.7777777777777799</v>
      </c>
      <c r="E101" s="91">
        <v>0</v>
      </c>
      <c r="F101" s="20">
        <v>36</v>
      </c>
      <c r="G101" s="20">
        <v>61</v>
      </c>
      <c r="H101" s="91">
        <v>102</v>
      </c>
      <c r="I101" s="67"/>
      <c r="J101" s="78" t="s">
        <v>188</v>
      </c>
      <c r="K101" s="79" t="s">
        <v>179</v>
      </c>
      <c r="L101" s="89">
        <v>90.123456790123498</v>
      </c>
      <c r="M101" s="90">
        <v>8.6419753086419693</v>
      </c>
      <c r="N101" s="91">
        <v>1.2345679012345701</v>
      </c>
      <c r="O101" s="20">
        <v>81</v>
      </c>
      <c r="P101" s="20">
        <v>108</v>
      </c>
      <c r="Q101" s="96">
        <v>195</v>
      </c>
      <c r="R101" s="67"/>
      <c r="S101" s="78" t="s">
        <v>188</v>
      </c>
      <c r="T101" s="79" t="s">
        <v>179</v>
      </c>
      <c r="U101" s="89">
        <v>92.307692307692307</v>
      </c>
      <c r="V101" s="90">
        <v>6.83760683760684</v>
      </c>
      <c r="W101" s="91">
        <v>0.854700854700855</v>
      </c>
      <c r="X101" s="20">
        <v>117</v>
      </c>
      <c r="Y101" s="20">
        <v>169</v>
      </c>
      <c r="Z101" s="96">
        <v>297</v>
      </c>
    </row>
    <row r="102" spans="1:26" ht="14" customHeight="1" x14ac:dyDescent="0.15">
      <c r="A102" s="81" t="s">
        <v>188</v>
      </c>
      <c r="B102" s="79" t="s">
        <v>180</v>
      </c>
      <c r="C102" s="89">
        <v>83.606557377049199</v>
      </c>
      <c r="D102" s="90">
        <v>13.1147540983607</v>
      </c>
      <c r="E102" s="91">
        <v>3.27868852459016</v>
      </c>
      <c r="F102" s="20">
        <v>36</v>
      </c>
      <c r="G102" s="20">
        <v>61</v>
      </c>
      <c r="H102" s="91">
        <v>102</v>
      </c>
      <c r="I102" s="67"/>
      <c r="J102" s="78" t="s">
        <v>188</v>
      </c>
      <c r="K102" s="79" t="s">
        <v>180</v>
      </c>
      <c r="L102" s="89">
        <v>88.8888888888889</v>
      </c>
      <c r="M102" s="90">
        <v>9.2592592592592595</v>
      </c>
      <c r="N102" s="91">
        <v>1.8518518518518501</v>
      </c>
      <c r="O102" s="20">
        <v>81</v>
      </c>
      <c r="P102" s="20">
        <v>108</v>
      </c>
      <c r="Q102" s="96">
        <v>195</v>
      </c>
      <c r="R102" s="67"/>
      <c r="S102" s="78" t="s">
        <v>188</v>
      </c>
      <c r="T102" s="79" t="s">
        <v>180</v>
      </c>
      <c r="U102" s="89">
        <v>86.982248520710101</v>
      </c>
      <c r="V102" s="90">
        <v>10.6508875739645</v>
      </c>
      <c r="W102" s="91">
        <v>2.3668639053254399</v>
      </c>
      <c r="X102" s="20">
        <v>117</v>
      </c>
      <c r="Y102" s="20">
        <v>169</v>
      </c>
      <c r="Z102" s="96">
        <v>297</v>
      </c>
    </row>
    <row r="103" spans="1:26" ht="14" customHeight="1" x14ac:dyDescent="0.15">
      <c r="A103" s="82" t="s">
        <v>188</v>
      </c>
      <c r="B103" s="75" t="s">
        <v>181</v>
      </c>
      <c r="C103" s="59">
        <v>87.254901960784295</v>
      </c>
      <c r="D103" s="60">
        <v>9.8039215686274499</v>
      </c>
      <c r="E103" s="61">
        <v>2.9411764705882399</v>
      </c>
      <c r="F103" s="18">
        <v>36</v>
      </c>
      <c r="G103" s="18">
        <v>61</v>
      </c>
      <c r="H103" s="61">
        <v>102</v>
      </c>
      <c r="I103" s="67"/>
      <c r="J103" s="74" t="s">
        <v>188</v>
      </c>
      <c r="K103" s="75" t="s">
        <v>181</v>
      </c>
      <c r="L103" s="59">
        <v>88.717948717948701</v>
      </c>
      <c r="M103" s="60">
        <v>8.7179487179487207</v>
      </c>
      <c r="N103" s="61">
        <v>2.5641025641025599</v>
      </c>
      <c r="O103" s="18">
        <v>81</v>
      </c>
      <c r="P103" s="18">
        <v>108</v>
      </c>
      <c r="Q103" s="62">
        <v>195</v>
      </c>
      <c r="R103" s="67"/>
      <c r="S103" s="74" t="s">
        <v>188</v>
      </c>
      <c r="T103" s="75" t="s">
        <v>181</v>
      </c>
      <c r="U103" s="59">
        <v>88.215488215488193</v>
      </c>
      <c r="V103" s="60">
        <v>9.0909090909090899</v>
      </c>
      <c r="W103" s="61">
        <v>2.6936026936026898</v>
      </c>
      <c r="X103" s="18">
        <v>117</v>
      </c>
      <c r="Y103" s="18">
        <v>169</v>
      </c>
      <c r="Z103" s="62">
        <v>297</v>
      </c>
    </row>
  </sheetData>
  <autoFilter ref="A55:Z103" xr:uid="{00000000-0009-0000-0000-000015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 filterMode="1">
    <pageSetUpPr fitToPage="1"/>
  </sheetPr>
  <dimension ref="A1:Z103"/>
  <sheetViews>
    <sheetView showGridLines="0" topLeftCell="A19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216</v>
      </c>
      <c r="P1" s="85"/>
    </row>
    <row r="2" spans="1:18" ht="18" customHeight="1" x14ac:dyDescent="0.2">
      <c r="A2" s="93" t="s">
        <v>253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290</v>
      </c>
      <c r="B52" s="110"/>
      <c r="C52" s="110"/>
      <c r="D52" s="110"/>
      <c r="E52" s="110"/>
      <c r="F52" s="110"/>
      <c r="G52" s="110"/>
      <c r="H52" s="110"/>
      <c r="I52" s="84"/>
      <c r="J52" s="110" t="s">
        <v>327</v>
      </c>
      <c r="K52" s="110"/>
      <c r="L52" s="110"/>
      <c r="M52" s="110"/>
      <c r="N52" s="110"/>
      <c r="O52" s="110"/>
      <c r="P52" s="110"/>
      <c r="Q52" s="110"/>
      <c r="R52" s="84"/>
      <c r="S52" s="110" t="s">
        <v>364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384</v>
      </c>
      <c r="D55" s="87" t="s">
        <v>385</v>
      </c>
      <c r="E55" s="88" t="s">
        <v>376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384</v>
      </c>
      <c r="M55" s="87" t="s">
        <v>385</v>
      </c>
      <c r="N55" s="88" t="s">
        <v>376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384</v>
      </c>
      <c r="V55" s="87" t="s">
        <v>385</v>
      </c>
      <c r="W55" s="88" t="s">
        <v>376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3</v>
      </c>
      <c r="G56" s="14">
        <v>3</v>
      </c>
      <c r="H56" s="55">
        <v>7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3</v>
      </c>
      <c r="Y56" s="14">
        <v>3</v>
      </c>
      <c r="Z56" s="94">
        <v>7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3</v>
      </c>
      <c r="G57" s="16">
        <v>3</v>
      </c>
      <c r="H57" s="58">
        <v>7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3</v>
      </c>
      <c r="Y57" s="16">
        <v>3</v>
      </c>
      <c r="Z57" s="95">
        <v>7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3</v>
      </c>
      <c r="G58" s="16">
        <v>3</v>
      </c>
      <c r="H58" s="58">
        <v>7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3</v>
      </c>
      <c r="Y58" s="16">
        <v>3</v>
      </c>
      <c r="Z58" s="95">
        <v>7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6</v>
      </c>
      <c r="P62" s="16">
        <v>12</v>
      </c>
      <c r="Q62" s="95">
        <v>18</v>
      </c>
      <c r="R62" s="23"/>
      <c r="S62" s="35" t="s">
        <v>135</v>
      </c>
      <c r="T62" s="73" t="s">
        <v>179</v>
      </c>
      <c r="U62" s="56"/>
      <c r="V62" s="57"/>
      <c r="W62" s="58"/>
      <c r="X62" s="16">
        <v>6</v>
      </c>
      <c r="Y62" s="16">
        <v>12</v>
      </c>
      <c r="Z62" s="95">
        <v>18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6</v>
      </c>
      <c r="P63" s="16">
        <v>12</v>
      </c>
      <c r="Q63" s="95">
        <v>18</v>
      </c>
      <c r="R63" s="23"/>
      <c r="S63" s="35" t="s">
        <v>135</v>
      </c>
      <c r="T63" s="73" t="s">
        <v>180</v>
      </c>
      <c r="U63" s="56"/>
      <c r="V63" s="57"/>
      <c r="W63" s="58"/>
      <c r="X63" s="16">
        <v>6</v>
      </c>
      <c r="Y63" s="16">
        <v>12</v>
      </c>
      <c r="Z63" s="95">
        <v>18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66.6666666666667</v>
      </c>
      <c r="M64" s="57">
        <v>22.2222222222222</v>
      </c>
      <c r="N64" s="58">
        <v>11.1111111111111</v>
      </c>
      <c r="O64" s="16">
        <v>6</v>
      </c>
      <c r="P64" s="16">
        <v>12</v>
      </c>
      <c r="Q64" s="95">
        <v>18</v>
      </c>
      <c r="R64" s="23"/>
      <c r="S64" s="35" t="s">
        <v>135</v>
      </c>
      <c r="T64" s="73" t="s">
        <v>181</v>
      </c>
      <c r="U64" s="56">
        <v>66.6666666666667</v>
      </c>
      <c r="V64" s="57">
        <v>22.2222222222222</v>
      </c>
      <c r="W64" s="58">
        <v>11.1111111111111</v>
      </c>
      <c r="X64" s="16">
        <v>6</v>
      </c>
      <c r="Y64" s="16">
        <v>12</v>
      </c>
      <c r="Z64" s="95">
        <v>18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83.3333333333333</v>
      </c>
      <c r="M68" s="57">
        <v>11.1111111111111</v>
      </c>
      <c r="N68" s="58">
        <v>5.5555555555555598</v>
      </c>
      <c r="O68" s="16">
        <v>18</v>
      </c>
      <c r="P68" s="16">
        <v>17</v>
      </c>
      <c r="Q68" s="95">
        <v>35</v>
      </c>
      <c r="R68" s="23"/>
      <c r="S68" s="35" t="s">
        <v>137</v>
      </c>
      <c r="T68" s="73" t="s">
        <v>179</v>
      </c>
      <c r="U68" s="56">
        <v>85</v>
      </c>
      <c r="V68" s="57">
        <v>10</v>
      </c>
      <c r="W68" s="58">
        <v>5</v>
      </c>
      <c r="X68" s="16">
        <v>20</v>
      </c>
      <c r="Y68" s="16">
        <v>21</v>
      </c>
      <c r="Z68" s="95">
        <v>42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82.352941176470594</v>
      </c>
      <c r="M69" s="57">
        <v>17.647058823529399</v>
      </c>
      <c r="N69" s="58">
        <v>0</v>
      </c>
      <c r="O69" s="16">
        <v>18</v>
      </c>
      <c r="P69" s="16">
        <v>17</v>
      </c>
      <c r="Q69" s="95">
        <v>35</v>
      </c>
      <c r="R69" s="23"/>
      <c r="S69" s="35" t="s">
        <v>137</v>
      </c>
      <c r="T69" s="73" t="s">
        <v>180</v>
      </c>
      <c r="U69" s="56">
        <v>85.714285714285694</v>
      </c>
      <c r="V69" s="57">
        <v>14.285714285714301</v>
      </c>
      <c r="W69" s="58">
        <v>0</v>
      </c>
      <c r="X69" s="16">
        <v>20</v>
      </c>
      <c r="Y69" s="16">
        <v>21</v>
      </c>
      <c r="Z69" s="95">
        <v>42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82.857142857142904</v>
      </c>
      <c r="M70" s="57">
        <v>14.285714285714301</v>
      </c>
      <c r="N70" s="58">
        <v>2.8571428571428599</v>
      </c>
      <c r="O70" s="16">
        <v>18</v>
      </c>
      <c r="P70" s="16">
        <v>17</v>
      </c>
      <c r="Q70" s="95">
        <v>35</v>
      </c>
      <c r="R70" s="23"/>
      <c r="S70" s="35" t="s">
        <v>137</v>
      </c>
      <c r="T70" s="73" t="s">
        <v>181</v>
      </c>
      <c r="U70" s="56">
        <v>85.714285714285694</v>
      </c>
      <c r="V70" s="57">
        <v>11.9047619047619</v>
      </c>
      <c r="W70" s="58">
        <v>2.38095238095238</v>
      </c>
      <c r="X70" s="16">
        <v>20</v>
      </c>
      <c r="Y70" s="16">
        <v>21</v>
      </c>
      <c r="Z70" s="95">
        <v>42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58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58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72.727272727272705</v>
      </c>
      <c r="D73" s="57">
        <v>18.181818181818201</v>
      </c>
      <c r="E73" s="58">
        <v>9.0909090909090899</v>
      </c>
      <c r="F73" s="16">
        <v>6</v>
      </c>
      <c r="G73" s="16">
        <v>5</v>
      </c>
      <c r="H73" s="58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72.727272727272705</v>
      </c>
      <c r="V73" s="57">
        <v>18.181818181818201</v>
      </c>
      <c r="W73" s="58">
        <v>9.0909090909090899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58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58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58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7</v>
      </c>
      <c r="G80" s="16">
        <v>5</v>
      </c>
      <c r="H80" s="58">
        <v>12</v>
      </c>
      <c r="I80" s="23"/>
      <c r="J80" s="35" t="s">
        <v>141</v>
      </c>
      <c r="K80" s="73" t="s">
        <v>179</v>
      </c>
      <c r="L80" s="56"/>
      <c r="M80" s="57"/>
      <c r="N80" s="58"/>
      <c r="O80" s="16">
        <v>5</v>
      </c>
      <c r="P80" s="16">
        <v>5</v>
      </c>
      <c r="Q80" s="95">
        <v>10</v>
      </c>
      <c r="R80" s="23"/>
      <c r="S80" s="35" t="s">
        <v>141</v>
      </c>
      <c r="T80" s="73" t="s">
        <v>179</v>
      </c>
      <c r="U80" s="56">
        <v>50</v>
      </c>
      <c r="V80" s="57">
        <v>41.6666666666667</v>
      </c>
      <c r="W80" s="58">
        <v>8.3333333333333304</v>
      </c>
      <c r="X80" s="16">
        <v>12</v>
      </c>
      <c r="Y80" s="16">
        <v>10</v>
      </c>
      <c r="Z80" s="95">
        <v>22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7</v>
      </c>
      <c r="G81" s="16">
        <v>5</v>
      </c>
      <c r="H81" s="58">
        <v>12</v>
      </c>
      <c r="I81" s="23"/>
      <c r="J81" s="35" t="s">
        <v>141</v>
      </c>
      <c r="K81" s="73" t="s">
        <v>180</v>
      </c>
      <c r="L81" s="56"/>
      <c r="M81" s="57"/>
      <c r="N81" s="58"/>
      <c r="O81" s="16">
        <v>5</v>
      </c>
      <c r="P81" s="16">
        <v>5</v>
      </c>
      <c r="Q81" s="95">
        <v>10</v>
      </c>
      <c r="R81" s="23"/>
      <c r="S81" s="35" t="s">
        <v>141</v>
      </c>
      <c r="T81" s="73" t="s">
        <v>180</v>
      </c>
      <c r="U81" s="56">
        <v>70</v>
      </c>
      <c r="V81" s="57">
        <v>30</v>
      </c>
      <c r="W81" s="58">
        <v>0</v>
      </c>
      <c r="X81" s="16">
        <v>12</v>
      </c>
      <c r="Y81" s="16">
        <v>10</v>
      </c>
      <c r="Z81" s="95">
        <v>22</v>
      </c>
    </row>
    <row r="82" spans="1:26" ht="14" hidden="1" customHeight="1" x14ac:dyDescent="0.15">
      <c r="A82" s="80" t="s">
        <v>141</v>
      </c>
      <c r="B82" s="73" t="s">
        <v>181</v>
      </c>
      <c r="C82" s="56">
        <v>41.6666666666667</v>
      </c>
      <c r="D82" s="57">
        <v>50</v>
      </c>
      <c r="E82" s="58">
        <v>8.3333333333333304</v>
      </c>
      <c r="F82" s="16">
        <v>7</v>
      </c>
      <c r="G82" s="16">
        <v>5</v>
      </c>
      <c r="H82" s="58">
        <v>12</v>
      </c>
      <c r="I82" s="23"/>
      <c r="J82" s="35" t="s">
        <v>141</v>
      </c>
      <c r="K82" s="73" t="s">
        <v>181</v>
      </c>
      <c r="L82" s="56">
        <v>80</v>
      </c>
      <c r="M82" s="57">
        <v>20</v>
      </c>
      <c r="N82" s="58">
        <v>0</v>
      </c>
      <c r="O82" s="16">
        <v>5</v>
      </c>
      <c r="P82" s="16">
        <v>5</v>
      </c>
      <c r="Q82" s="95">
        <v>10</v>
      </c>
      <c r="R82" s="23"/>
      <c r="S82" s="35" t="s">
        <v>141</v>
      </c>
      <c r="T82" s="73" t="s">
        <v>181</v>
      </c>
      <c r="U82" s="56">
        <v>59.090909090909101</v>
      </c>
      <c r="V82" s="57">
        <v>36.363636363636402</v>
      </c>
      <c r="W82" s="58">
        <v>4.5454545454545503</v>
      </c>
      <c r="X82" s="16">
        <v>12</v>
      </c>
      <c r="Y82" s="16">
        <v>10</v>
      </c>
      <c r="Z82" s="95">
        <v>22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3</v>
      </c>
      <c r="H83" s="58">
        <v>3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3</v>
      </c>
      <c r="Z83" s="95">
        <v>3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3</v>
      </c>
      <c r="H84" s="58">
        <v>3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3</v>
      </c>
      <c r="Z84" s="95">
        <v>3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3</v>
      </c>
      <c r="H85" s="58">
        <v>3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3</v>
      </c>
      <c r="Z85" s="95">
        <v>3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80</v>
      </c>
      <c r="D89" s="57">
        <v>6.6666666666666696</v>
      </c>
      <c r="E89" s="58">
        <v>13.3333333333333</v>
      </c>
      <c r="F89" s="16">
        <v>15</v>
      </c>
      <c r="G89" s="16">
        <v>33</v>
      </c>
      <c r="H89" s="58">
        <v>50</v>
      </c>
      <c r="I89" s="23"/>
      <c r="J89" s="35" t="s">
        <v>144</v>
      </c>
      <c r="K89" s="73" t="s">
        <v>179</v>
      </c>
      <c r="L89" s="56">
        <v>72.549019607843107</v>
      </c>
      <c r="M89" s="57">
        <v>21.568627450980401</v>
      </c>
      <c r="N89" s="58">
        <v>5.8823529411764701</v>
      </c>
      <c r="O89" s="16">
        <v>51</v>
      </c>
      <c r="P89" s="16">
        <v>75</v>
      </c>
      <c r="Q89" s="95">
        <v>132</v>
      </c>
      <c r="R89" s="23"/>
      <c r="S89" s="35" t="s">
        <v>144</v>
      </c>
      <c r="T89" s="73" t="s">
        <v>179</v>
      </c>
      <c r="U89" s="56">
        <v>74.242424242424207</v>
      </c>
      <c r="V89" s="57">
        <v>18.181818181818201</v>
      </c>
      <c r="W89" s="58">
        <v>7.5757575757575797</v>
      </c>
      <c r="X89" s="16">
        <v>66</v>
      </c>
      <c r="Y89" s="16">
        <v>108</v>
      </c>
      <c r="Z89" s="95">
        <v>182</v>
      </c>
    </row>
    <row r="90" spans="1:26" ht="14" hidden="1" customHeight="1" x14ac:dyDescent="0.15">
      <c r="A90" s="80" t="s">
        <v>144</v>
      </c>
      <c r="B90" s="73" t="s">
        <v>180</v>
      </c>
      <c r="C90" s="56">
        <v>78.787878787878796</v>
      </c>
      <c r="D90" s="57">
        <v>12.1212121212121</v>
      </c>
      <c r="E90" s="58">
        <v>9.0909090909090899</v>
      </c>
      <c r="F90" s="16">
        <v>15</v>
      </c>
      <c r="G90" s="16">
        <v>33</v>
      </c>
      <c r="H90" s="58">
        <v>50</v>
      </c>
      <c r="I90" s="23"/>
      <c r="J90" s="35" t="s">
        <v>144</v>
      </c>
      <c r="K90" s="73" t="s">
        <v>180</v>
      </c>
      <c r="L90" s="56">
        <v>82.6666666666667</v>
      </c>
      <c r="M90" s="57">
        <v>14.6666666666667</v>
      </c>
      <c r="N90" s="58">
        <v>2.6666666666666701</v>
      </c>
      <c r="O90" s="16">
        <v>51</v>
      </c>
      <c r="P90" s="16">
        <v>75</v>
      </c>
      <c r="Q90" s="95">
        <v>132</v>
      </c>
      <c r="R90" s="23"/>
      <c r="S90" s="35" t="s">
        <v>144</v>
      </c>
      <c r="T90" s="73" t="s">
        <v>180</v>
      </c>
      <c r="U90" s="56">
        <v>81.481481481481495</v>
      </c>
      <c r="V90" s="57">
        <v>13.8888888888889</v>
      </c>
      <c r="W90" s="58">
        <v>4.6296296296296298</v>
      </c>
      <c r="X90" s="16">
        <v>66</v>
      </c>
      <c r="Y90" s="16">
        <v>108</v>
      </c>
      <c r="Z90" s="95">
        <v>182</v>
      </c>
    </row>
    <row r="91" spans="1:26" ht="14" hidden="1" customHeight="1" x14ac:dyDescent="0.15">
      <c r="A91" s="80" t="s">
        <v>144</v>
      </c>
      <c r="B91" s="73" t="s">
        <v>181</v>
      </c>
      <c r="C91" s="56">
        <v>78</v>
      </c>
      <c r="D91" s="57">
        <v>12</v>
      </c>
      <c r="E91" s="58">
        <v>10</v>
      </c>
      <c r="F91" s="16">
        <v>15</v>
      </c>
      <c r="G91" s="16">
        <v>33</v>
      </c>
      <c r="H91" s="58">
        <v>50</v>
      </c>
      <c r="I91" s="23"/>
      <c r="J91" s="35" t="s">
        <v>144</v>
      </c>
      <c r="K91" s="73" t="s">
        <v>181</v>
      </c>
      <c r="L91" s="56">
        <v>76.515151515151501</v>
      </c>
      <c r="M91" s="57">
        <v>18.939393939393899</v>
      </c>
      <c r="N91" s="58">
        <v>4.5454545454545503</v>
      </c>
      <c r="O91" s="16">
        <v>51</v>
      </c>
      <c r="P91" s="16">
        <v>75</v>
      </c>
      <c r="Q91" s="95">
        <v>132</v>
      </c>
      <c r="R91" s="23"/>
      <c r="S91" s="35" t="s">
        <v>144</v>
      </c>
      <c r="T91" s="73" t="s">
        <v>181</v>
      </c>
      <c r="U91" s="56">
        <v>76.923076923076906</v>
      </c>
      <c r="V91" s="57">
        <v>17.032967032967001</v>
      </c>
      <c r="W91" s="58">
        <v>6.0439560439560402</v>
      </c>
      <c r="X91" s="16">
        <v>66</v>
      </c>
      <c r="Y91" s="16">
        <v>108</v>
      </c>
      <c r="Z91" s="95">
        <v>182</v>
      </c>
    </row>
    <row r="92" spans="1:26" ht="14" hidden="1" customHeight="1" x14ac:dyDescent="0.15">
      <c r="A92" s="80" t="s">
        <v>185</v>
      </c>
      <c r="B92" s="73" t="s">
        <v>179</v>
      </c>
      <c r="C92" s="56">
        <v>75</v>
      </c>
      <c r="D92" s="57">
        <v>8.3333333333333304</v>
      </c>
      <c r="E92" s="58">
        <v>16.6666666666667</v>
      </c>
      <c r="F92" s="16">
        <v>12</v>
      </c>
      <c r="G92" s="16">
        <v>14</v>
      </c>
      <c r="H92" s="58">
        <v>28</v>
      </c>
      <c r="I92" s="23"/>
      <c r="J92" s="35" t="s">
        <v>185</v>
      </c>
      <c r="K92" s="73" t="s">
        <v>179</v>
      </c>
      <c r="L92" s="56"/>
      <c r="M92" s="57"/>
      <c r="N92" s="58"/>
      <c r="O92" s="16">
        <v>6</v>
      </c>
      <c r="P92" s="16">
        <v>12</v>
      </c>
      <c r="Q92" s="95">
        <v>18</v>
      </c>
      <c r="R92" s="23"/>
      <c r="S92" s="35" t="s">
        <v>185</v>
      </c>
      <c r="T92" s="73" t="s">
        <v>179</v>
      </c>
      <c r="U92" s="56">
        <v>77.7777777777778</v>
      </c>
      <c r="V92" s="57">
        <v>5.5555555555555598</v>
      </c>
      <c r="W92" s="58">
        <v>16.6666666666667</v>
      </c>
      <c r="X92" s="16">
        <v>18</v>
      </c>
      <c r="Y92" s="16">
        <v>26</v>
      </c>
      <c r="Z92" s="95">
        <v>46</v>
      </c>
    </row>
    <row r="93" spans="1:26" ht="14" hidden="1" customHeight="1" x14ac:dyDescent="0.15">
      <c r="A93" s="80" t="s">
        <v>185</v>
      </c>
      <c r="B93" s="73" t="s">
        <v>180</v>
      </c>
      <c r="C93" s="56">
        <v>85.714285714285694</v>
      </c>
      <c r="D93" s="57">
        <v>14.285714285714301</v>
      </c>
      <c r="E93" s="58">
        <v>0</v>
      </c>
      <c r="F93" s="16">
        <v>12</v>
      </c>
      <c r="G93" s="16">
        <v>14</v>
      </c>
      <c r="H93" s="58">
        <v>28</v>
      </c>
      <c r="I93" s="23"/>
      <c r="J93" s="35" t="s">
        <v>185</v>
      </c>
      <c r="K93" s="73" t="s">
        <v>180</v>
      </c>
      <c r="L93" s="56"/>
      <c r="M93" s="57"/>
      <c r="N93" s="58"/>
      <c r="O93" s="16">
        <v>6</v>
      </c>
      <c r="P93" s="16">
        <v>12</v>
      </c>
      <c r="Q93" s="95">
        <v>18</v>
      </c>
      <c r="R93" s="23"/>
      <c r="S93" s="35" t="s">
        <v>185</v>
      </c>
      <c r="T93" s="73" t="s">
        <v>180</v>
      </c>
      <c r="U93" s="56">
        <v>73.076923076923094</v>
      </c>
      <c r="V93" s="57">
        <v>23.076923076923102</v>
      </c>
      <c r="W93" s="58">
        <v>3.8461538461538498</v>
      </c>
      <c r="X93" s="16">
        <v>18</v>
      </c>
      <c r="Y93" s="16">
        <v>26</v>
      </c>
      <c r="Z93" s="95">
        <v>46</v>
      </c>
    </row>
    <row r="94" spans="1:26" ht="14" hidden="1" customHeight="1" x14ac:dyDescent="0.15">
      <c r="A94" s="80" t="s">
        <v>185</v>
      </c>
      <c r="B94" s="73" t="s">
        <v>181</v>
      </c>
      <c r="C94" s="56">
        <v>78.571428571428598</v>
      </c>
      <c r="D94" s="57">
        <v>14.285714285714301</v>
      </c>
      <c r="E94" s="58">
        <v>7.1428571428571397</v>
      </c>
      <c r="F94" s="16">
        <v>12</v>
      </c>
      <c r="G94" s="16">
        <v>14</v>
      </c>
      <c r="H94" s="58">
        <v>28</v>
      </c>
      <c r="I94" s="23"/>
      <c r="J94" s="35" t="s">
        <v>185</v>
      </c>
      <c r="K94" s="73" t="s">
        <v>181</v>
      </c>
      <c r="L94" s="56">
        <v>66.6666666666667</v>
      </c>
      <c r="M94" s="57">
        <v>22.2222222222222</v>
      </c>
      <c r="N94" s="58">
        <v>11.1111111111111</v>
      </c>
      <c r="O94" s="16">
        <v>6</v>
      </c>
      <c r="P94" s="16">
        <v>12</v>
      </c>
      <c r="Q94" s="95">
        <v>18</v>
      </c>
      <c r="R94" s="23"/>
      <c r="S94" s="35" t="s">
        <v>185</v>
      </c>
      <c r="T94" s="73" t="s">
        <v>181</v>
      </c>
      <c r="U94" s="56">
        <v>73.913043478260903</v>
      </c>
      <c r="V94" s="57">
        <v>17.3913043478261</v>
      </c>
      <c r="W94" s="58">
        <v>8.6956521739130395</v>
      </c>
      <c r="X94" s="16">
        <v>18</v>
      </c>
      <c r="Y94" s="16">
        <v>26</v>
      </c>
      <c r="Z94" s="95">
        <v>46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83.3333333333333</v>
      </c>
      <c r="M95" s="57">
        <v>11.1111111111111</v>
      </c>
      <c r="N95" s="58">
        <v>5.5555555555555598</v>
      </c>
      <c r="O95" s="16">
        <v>18</v>
      </c>
      <c r="P95" s="16">
        <v>17</v>
      </c>
      <c r="Q95" s="95">
        <v>35</v>
      </c>
      <c r="R95" s="23"/>
      <c r="S95" s="35" t="s">
        <v>186</v>
      </c>
      <c r="T95" s="73" t="s">
        <v>179</v>
      </c>
      <c r="U95" s="56">
        <v>85</v>
      </c>
      <c r="V95" s="57">
        <v>10</v>
      </c>
      <c r="W95" s="58">
        <v>5</v>
      </c>
      <c r="X95" s="16">
        <v>20</v>
      </c>
      <c r="Y95" s="16">
        <v>21</v>
      </c>
      <c r="Z95" s="95">
        <v>42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82.352941176470594</v>
      </c>
      <c r="M96" s="57">
        <v>17.647058823529399</v>
      </c>
      <c r="N96" s="58">
        <v>0</v>
      </c>
      <c r="O96" s="16">
        <v>18</v>
      </c>
      <c r="P96" s="16">
        <v>17</v>
      </c>
      <c r="Q96" s="95">
        <v>35</v>
      </c>
      <c r="R96" s="23"/>
      <c r="S96" s="35" t="s">
        <v>186</v>
      </c>
      <c r="T96" s="73" t="s">
        <v>180</v>
      </c>
      <c r="U96" s="56">
        <v>85.714285714285694</v>
      </c>
      <c r="V96" s="57">
        <v>14.285714285714301</v>
      </c>
      <c r="W96" s="58">
        <v>0</v>
      </c>
      <c r="X96" s="16">
        <v>20</v>
      </c>
      <c r="Y96" s="16">
        <v>21</v>
      </c>
      <c r="Z96" s="95">
        <v>42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82.857142857142904</v>
      </c>
      <c r="M97" s="57">
        <v>14.285714285714301</v>
      </c>
      <c r="N97" s="58">
        <v>2.8571428571428599</v>
      </c>
      <c r="O97" s="16">
        <v>18</v>
      </c>
      <c r="P97" s="16">
        <v>17</v>
      </c>
      <c r="Q97" s="95">
        <v>35</v>
      </c>
      <c r="R97" s="23"/>
      <c r="S97" s="35" t="s">
        <v>186</v>
      </c>
      <c r="T97" s="73" t="s">
        <v>181</v>
      </c>
      <c r="U97" s="56">
        <v>85.714285714285694</v>
      </c>
      <c r="V97" s="57">
        <v>11.9047619047619</v>
      </c>
      <c r="W97" s="58">
        <v>2.38095238095238</v>
      </c>
      <c r="X97" s="16">
        <v>20</v>
      </c>
      <c r="Y97" s="16">
        <v>21</v>
      </c>
      <c r="Z97" s="95">
        <v>42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8</v>
      </c>
      <c r="G98" s="16">
        <v>11</v>
      </c>
      <c r="H98" s="58">
        <v>19</v>
      </c>
      <c r="I98" s="23"/>
      <c r="J98" s="35" t="s">
        <v>187</v>
      </c>
      <c r="K98" s="73" t="s">
        <v>179</v>
      </c>
      <c r="L98" s="56"/>
      <c r="M98" s="57"/>
      <c r="N98" s="58"/>
      <c r="O98" s="16">
        <v>5</v>
      </c>
      <c r="P98" s="16">
        <v>5</v>
      </c>
      <c r="Q98" s="95">
        <v>10</v>
      </c>
      <c r="R98" s="23"/>
      <c r="S98" s="35" t="s">
        <v>187</v>
      </c>
      <c r="T98" s="73" t="s">
        <v>179</v>
      </c>
      <c r="U98" s="56">
        <v>53.846153846153797</v>
      </c>
      <c r="V98" s="57">
        <v>38.461538461538503</v>
      </c>
      <c r="W98" s="58">
        <v>7.6923076923076898</v>
      </c>
      <c r="X98" s="16">
        <v>13</v>
      </c>
      <c r="Y98" s="16">
        <v>16</v>
      </c>
      <c r="Z98" s="95">
        <v>29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8</v>
      </c>
      <c r="G99" s="16">
        <v>11</v>
      </c>
      <c r="H99" s="58">
        <v>19</v>
      </c>
      <c r="I99" s="23"/>
      <c r="J99" s="35" t="s">
        <v>187</v>
      </c>
      <c r="K99" s="73" t="s">
        <v>180</v>
      </c>
      <c r="L99" s="56"/>
      <c r="M99" s="57"/>
      <c r="N99" s="58"/>
      <c r="O99" s="16">
        <v>5</v>
      </c>
      <c r="P99" s="16">
        <v>5</v>
      </c>
      <c r="Q99" s="95">
        <v>10</v>
      </c>
      <c r="R99" s="23"/>
      <c r="S99" s="35" t="s">
        <v>187</v>
      </c>
      <c r="T99" s="73" t="s">
        <v>180</v>
      </c>
      <c r="U99" s="56">
        <v>75</v>
      </c>
      <c r="V99" s="57">
        <v>25</v>
      </c>
      <c r="W99" s="58">
        <v>0</v>
      </c>
      <c r="X99" s="16">
        <v>13</v>
      </c>
      <c r="Y99" s="16">
        <v>16</v>
      </c>
      <c r="Z99" s="95">
        <v>29</v>
      </c>
    </row>
    <row r="100" spans="1:26" ht="14" hidden="1" customHeight="1" x14ac:dyDescent="0.15">
      <c r="A100" s="80" t="s">
        <v>187</v>
      </c>
      <c r="B100" s="73" t="s">
        <v>181</v>
      </c>
      <c r="C100" s="56">
        <v>57.894736842105303</v>
      </c>
      <c r="D100" s="57">
        <v>36.842105263157897</v>
      </c>
      <c r="E100" s="58">
        <v>5.2631578947368398</v>
      </c>
      <c r="F100" s="16">
        <v>8</v>
      </c>
      <c r="G100" s="16">
        <v>11</v>
      </c>
      <c r="H100" s="58">
        <v>19</v>
      </c>
      <c r="I100" s="23"/>
      <c r="J100" s="35" t="s">
        <v>187</v>
      </c>
      <c r="K100" s="73" t="s">
        <v>181</v>
      </c>
      <c r="L100" s="56">
        <v>80</v>
      </c>
      <c r="M100" s="57">
        <v>20</v>
      </c>
      <c r="N100" s="58">
        <v>0</v>
      </c>
      <c r="O100" s="16">
        <v>5</v>
      </c>
      <c r="P100" s="16">
        <v>5</v>
      </c>
      <c r="Q100" s="95">
        <v>10</v>
      </c>
      <c r="R100" s="23"/>
      <c r="S100" s="35" t="s">
        <v>187</v>
      </c>
      <c r="T100" s="73" t="s">
        <v>181</v>
      </c>
      <c r="U100" s="56">
        <v>65.517241379310306</v>
      </c>
      <c r="V100" s="57">
        <v>31.034482758620701</v>
      </c>
      <c r="W100" s="58">
        <v>3.4482758620689702</v>
      </c>
      <c r="X100" s="16">
        <v>13</v>
      </c>
      <c r="Y100" s="16">
        <v>16</v>
      </c>
      <c r="Z100" s="95">
        <v>29</v>
      </c>
    </row>
    <row r="101" spans="1:26" ht="14" customHeight="1" x14ac:dyDescent="0.15">
      <c r="A101" s="81" t="s">
        <v>188</v>
      </c>
      <c r="B101" s="79" t="s">
        <v>179</v>
      </c>
      <c r="C101" s="89">
        <v>67.567567567567593</v>
      </c>
      <c r="D101" s="90">
        <v>18.918918918918902</v>
      </c>
      <c r="E101" s="91">
        <v>13.5135135135135</v>
      </c>
      <c r="F101" s="20">
        <v>37</v>
      </c>
      <c r="G101" s="20">
        <v>62</v>
      </c>
      <c r="H101" s="91">
        <v>104</v>
      </c>
      <c r="I101" s="67"/>
      <c r="J101" s="78" t="s">
        <v>188</v>
      </c>
      <c r="K101" s="79" t="s">
        <v>179</v>
      </c>
      <c r="L101" s="89">
        <v>77.5</v>
      </c>
      <c r="M101" s="90">
        <v>16.25</v>
      </c>
      <c r="N101" s="91">
        <v>6.25</v>
      </c>
      <c r="O101" s="20">
        <v>80</v>
      </c>
      <c r="P101" s="20">
        <v>109</v>
      </c>
      <c r="Q101" s="96">
        <v>195</v>
      </c>
      <c r="R101" s="67"/>
      <c r="S101" s="78" t="s">
        <v>188</v>
      </c>
      <c r="T101" s="79" t="s">
        <v>179</v>
      </c>
      <c r="U101" s="89">
        <v>74.358974358974393</v>
      </c>
      <c r="V101" s="90">
        <v>17.094017094017101</v>
      </c>
      <c r="W101" s="91">
        <v>8.5470085470085504</v>
      </c>
      <c r="X101" s="20">
        <v>117</v>
      </c>
      <c r="Y101" s="20">
        <v>171</v>
      </c>
      <c r="Z101" s="96">
        <v>299</v>
      </c>
    </row>
    <row r="102" spans="1:26" ht="14" customHeight="1" x14ac:dyDescent="0.15">
      <c r="A102" s="81" t="s">
        <v>188</v>
      </c>
      <c r="B102" s="79" t="s">
        <v>180</v>
      </c>
      <c r="C102" s="89">
        <v>82.258064516128997</v>
      </c>
      <c r="D102" s="90">
        <v>12.9032258064516</v>
      </c>
      <c r="E102" s="91">
        <v>4.8387096774193497</v>
      </c>
      <c r="F102" s="20">
        <v>37</v>
      </c>
      <c r="G102" s="20">
        <v>62</v>
      </c>
      <c r="H102" s="91">
        <v>104</v>
      </c>
      <c r="I102" s="67"/>
      <c r="J102" s="78" t="s">
        <v>188</v>
      </c>
      <c r="K102" s="79" t="s">
        <v>180</v>
      </c>
      <c r="L102" s="89">
        <v>78.899082568807302</v>
      </c>
      <c r="M102" s="90">
        <v>18.348623853210999</v>
      </c>
      <c r="N102" s="91">
        <v>2.75229357798165</v>
      </c>
      <c r="O102" s="20">
        <v>80</v>
      </c>
      <c r="P102" s="20">
        <v>109</v>
      </c>
      <c r="Q102" s="96">
        <v>195</v>
      </c>
      <c r="R102" s="67"/>
      <c r="S102" s="78" t="s">
        <v>188</v>
      </c>
      <c r="T102" s="79" t="s">
        <v>180</v>
      </c>
      <c r="U102" s="89">
        <v>80.116959064327503</v>
      </c>
      <c r="V102" s="90">
        <v>16.374269005847999</v>
      </c>
      <c r="W102" s="91">
        <v>3.5087719298245599</v>
      </c>
      <c r="X102" s="20">
        <v>117</v>
      </c>
      <c r="Y102" s="20">
        <v>171</v>
      </c>
      <c r="Z102" s="96">
        <v>299</v>
      </c>
    </row>
    <row r="103" spans="1:26" ht="14" customHeight="1" x14ac:dyDescent="0.15">
      <c r="A103" s="82" t="s">
        <v>188</v>
      </c>
      <c r="B103" s="75" t="s">
        <v>181</v>
      </c>
      <c r="C103" s="59">
        <v>75.961538461538495</v>
      </c>
      <c r="D103" s="60">
        <v>16.346153846153801</v>
      </c>
      <c r="E103" s="61">
        <v>7.6923076923076898</v>
      </c>
      <c r="F103" s="18">
        <v>37</v>
      </c>
      <c r="G103" s="18">
        <v>62</v>
      </c>
      <c r="H103" s="61">
        <v>104</v>
      </c>
      <c r="I103" s="67"/>
      <c r="J103" s="74" t="s">
        <v>188</v>
      </c>
      <c r="K103" s="75" t="s">
        <v>181</v>
      </c>
      <c r="L103" s="59">
        <v>76.923076923076906</v>
      </c>
      <c r="M103" s="60">
        <v>18.461538461538499</v>
      </c>
      <c r="N103" s="61">
        <v>4.6153846153846203</v>
      </c>
      <c r="O103" s="18">
        <v>80</v>
      </c>
      <c r="P103" s="18">
        <v>109</v>
      </c>
      <c r="Q103" s="62">
        <v>195</v>
      </c>
      <c r="R103" s="67"/>
      <c r="S103" s="74" t="s">
        <v>188</v>
      </c>
      <c r="T103" s="75" t="s">
        <v>181</v>
      </c>
      <c r="U103" s="59">
        <v>76.588628762541802</v>
      </c>
      <c r="V103" s="60">
        <v>17.7257525083612</v>
      </c>
      <c r="W103" s="61">
        <v>5.6856187290969897</v>
      </c>
      <c r="X103" s="18">
        <v>117</v>
      </c>
      <c r="Y103" s="18">
        <v>171</v>
      </c>
      <c r="Z103" s="62">
        <v>299</v>
      </c>
    </row>
  </sheetData>
  <autoFilter ref="A55:Z103" xr:uid="{00000000-0009-0000-0000-000016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 filterMode="1">
    <pageSetUpPr fitToPage="1"/>
  </sheetPr>
  <dimension ref="A1:Z103"/>
  <sheetViews>
    <sheetView showGridLines="0" topLeftCell="A16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217</v>
      </c>
      <c r="P1" s="85"/>
    </row>
    <row r="2" spans="1:18" ht="18" customHeight="1" x14ac:dyDescent="0.2">
      <c r="A2" s="93" t="s">
        <v>254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291</v>
      </c>
      <c r="B52" s="110"/>
      <c r="C52" s="110"/>
      <c r="D52" s="110"/>
      <c r="E52" s="110"/>
      <c r="F52" s="110"/>
      <c r="G52" s="110"/>
      <c r="H52" s="110"/>
      <c r="I52" s="84"/>
      <c r="J52" s="110" t="s">
        <v>328</v>
      </c>
      <c r="K52" s="110"/>
      <c r="L52" s="110"/>
      <c r="M52" s="110"/>
      <c r="N52" s="110"/>
      <c r="O52" s="110"/>
      <c r="P52" s="110"/>
      <c r="Q52" s="110"/>
      <c r="R52" s="84"/>
      <c r="S52" s="110" t="s">
        <v>365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384</v>
      </c>
      <c r="D55" s="87" t="s">
        <v>385</v>
      </c>
      <c r="E55" s="88" t="s">
        <v>376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384</v>
      </c>
      <c r="M55" s="87" t="s">
        <v>385</v>
      </c>
      <c r="N55" s="88" t="s">
        <v>376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384</v>
      </c>
      <c r="V55" s="87" t="s">
        <v>385</v>
      </c>
      <c r="W55" s="88" t="s">
        <v>376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3</v>
      </c>
      <c r="G56" s="14">
        <v>3</v>
      </c>
      <c r="H56" s="55">
        <v>7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3</v>
      </c>
      <c r="Y56" s="14">
        <v>3</v>
      </c>
      <c r="Z56" s="94">
        <v>7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3</v>
      </c>
      <c r="G57" s="16">
        <v>3</v>
      </c>
      <c r="H57" s="58">
        <v>7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3</v>
      </c>
      <c r="Y57" s="16">
        <v>3</v>
      </c>
      <c r="Z57" s="95">
        <v>7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3</v>
      </c>
      <c r="G58" s="16">
        <v>3</v>
      </c>
      <c r="H58" s="58">
        <v>7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3</v>
      </c>
      <c r="Y58" s="16">
        <v>3</v>
      </c>
      <c r="Z58" s="95">
        <v>7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6</v>
      </c>
      <c r="P62" s="16">
        <v>12</v>
      </c>
      <c r="Q62" s="95">
        <v>18</v>
      </c>
      <c r="R62" s="23"/>
      <c r="S62" s="35" t="s">
        <v>135</v>
      </c>
      <c r="T62" s="73" t="s">
        <v>179</v>
      </c>
      <c r="U62" s="56"/>
      <c r="V62" s="57"/>
      <c r="W62" s="58"/>
      <c r="X62" s="16">
        <v>6</v>
      </c>
      <c r="Y62" s="16">
        <v>12</v>
      </c>
      <c r="Z62" s="95">
        <v>18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6</v>
      </c>
      <c r="P63" s="16">
        <v>12</v>
      </c>
      <c r="Q63" s="95">
        <v>18</v>
      </c>
      <c r="R63" s="23"/>
      <c r="S63" s="35" t="s">
        <v>135</v>
      </c>
      <c r="T63" s="73" t="s">
        <v>180</v>
      </c>
      <c r="U63" s="56"/>
      <c r="V63" s="57"/>
      <c r="W63" s="58"/>
      <c r="X63" s="16">
        <v>6</v>
      </c>
      <c r="Y63" s="16">
        <v>12</v>
      </c>
      <c r="Z63" s="95">
        <v>18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77.7777777777778</v>
      </c>
      <c r="M64" s="57">
        <v>11.1111111111111</v>
      </c>
      <c r="N64" s="58">
        <v>11.1111111111111</v>
      </c>
      <c r="O64" s="16">
        <v>6</v>
      </c>
      <c r="P64" s="16">
        <v>12</v>
      </c>
      <c r="Q64" s="95">
        <v>18</v>
      </c>
      <c r="R64" s="23"/>
      <c r="S64" s="35" t="s">
        <v>135</v>
      </c>
      <c r="T64" s="73" t="s">
        <v>181</v>
      </c>
      <c r="U64" s="56">
        <v>77.7777777777778</v>
      </c>
      <c r="V64" s="57">
        <v>11.1111111111111</v>
      </c>
      <c r="W64" s="58">
        <v>11.1111111111111</v>
      </c>
      <c r="X64" s="16">
        <v>6</v>
      </c>
      <c r="Y64" s="16">
        <v>12</v>
      </c>
      <c r="Z64" s="95">
        <v>18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72.2222222222222</v>
      </c>
      <c r="M68" s="57">
        <v>16.6666666666667</v>
      </c>
      <c r="N68" s="58">
        <v>11.1111111111111</v>
      </c>
      <c r="O68" s="16">
        <v>18</v>
      </c>
      <c r="P68" s="16">
        <v>17</v>
      </c>
      <c r="Q68" s="95">
        <v>35</v>
      </c>
      <c r="R68" s="23"/>
      <c r="S68" s="35" t="s">
        <v>137</v>
      </c>
      <c r="T68" s="73" t="s">
        <v>179</v>
      </c>
      <c r="U68" s="56">
        <v>75</v>
      </c>
      <c r="V68" s="57">
        <v>15</v>
      </c>
      <c r="W68" s="58">
        <v>10</v>
      </c>
      <c r="X68" s="16">
        <v>20</v>
      </c>
      <c r="Y68" s="16">
        <v>21</v>
      </c>
      <c r="Z68" s="95">
        <v>42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94.117647058823493</v>
      </c>
      <c r="M69" s="57">
        <v>5.8823529411764701</v>
      </c>
      <c r="N69" s="58">
        <v>0</v>
      </c>
      <c r="O69" s="16">
        <v>18</v>
      </c>
      <c r="P69" s="16">
        <v>17</v>
      </c>
      <c r="Q69" s="95">
        <v>35</v>
      </c>
      <c r="R69" s="23"/>
      <c r="S69" s="35" t="s">
        <v>137</v>
      </c>
      <c r="T69" s="73" t="s">
        <v>180</v>
      </c>
      <c r="U69" s="56">
        <v>95.238095238095198</v>
      </c>
      <c r="V69" s="57">
        <v>4.7619047619047601</v>
      </c>
      <c r="W69" s="58">
        <v>0</v>
      </c>
      <c r="X69" s="16">
        <v>20</v>
      </c>
      <c r="Y69" s="16">
        <v>21</v>
      </c>
      <c r="Z69" s="95">
        <v>42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82.857142857142904</v>
      </c>
      <c r="M70" s="57">
        <v>11.4285714285714</v>
      </c>
      <c r="N70" s="58">
        <v>5.71428571428571</v>
      </c>
      <c r="O70" s="16">
        <v>18</v>
      </c>
      <c r="P70" s="16">
        <v>17</v>
      </c>
      <c r="Q70" s="95">
        <v>35</v>
      </c>
      <c r="R70" s="23"/>
      <c r="S70" s="35" t="s">
        <v>137</v>
      </c>
      <c r="T70" s="73" t="s">
        <v>181</v>
      </c>
      <c r="U70" s="56">
        <v>85.714285714285694</v>
      </c>
      <c r="V70" s="57">
        <v>9.5238095238095202</v>
      </c>
      <c r="W70" s="58">
        <v>4.7619047619047601</v>
      </c>
      <c r="X70" s="16">
        <v>20</v>
      </c>
      <c r="Y70" s="16">
        <v>21</v>
      </c>
      <c r="Z70" s="95">
        <v>42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58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58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81.818181818181799</v>
      </c>
      <c r="D73" s="57">
        <v>18.181818181818201</v>
      </c>
      <c r="E73" s="58">
        <v>0</v>
      </c>
      <c r="F73" s="16">
        <v>6</v>
      </c>
      <c r="G73" s="16">
        <v>5</v>
      </c>
      <c r="H73" s="58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81.818181818181799</v>
      </c>
      <c r="V73" s="57">
        <v>18.181818181818201</v>
      </c>
      <c r="W73" s="58">
        <v>0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58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58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58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7</v>
      </c>
      <c r="G80" s="16">
        <v>5</v>
      </c>
      <c r="H80" s="58">
        <v>12</v>
      </c>
      <c r="I80" s="23"/>
      <c r="J80" s="35" t="s">
        <v>141</v>
      </c>
      <c r="K80" s="73" t="s">
        <v>179</v>
      </c>
      <c r="L80" s="56"/>
      <c r="M80" s="57"/>
      <c r="N80" s="58"/>
      <c r="O80" s="16">
        <v>5</v>
      </c>
      <c r="P80" s="16">
        <v>5</v>
      </c>
      <c r="Q80" s="95">
        <v>10</v>
      </c>
      <c r="R80" s="23"/>
      <c r="S80" s="35" t="s">
        <v>141</v>
      </c>
      <c r="T80" s="73" t="s">
        <v>179</v>
      </c>
      <c r="U80" s="56">
        <v>83.3333333333333</v>
      </c>
      <c r="V80" s="57">
        <v>16.6666666666667</v>
      </c>
      <c r="W80" s="58">
        <v>0</v>
      </c>
      <c r="X80" s="16">
        <v>12</v>
      </c>
      <c r="Y80" s="16">
        <v>10</v>
      </c>
      <c r="Z80" s="95">
        <v>22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7</v>
      </c>
      <c r="G81" s="16">
        <v>5</v>
      </c>
      <c r="H81" s="58">
        <v>12</v>
      </c>
      <c r="I81" s="23"/>
      <c r="J81" s="35" t="s">
        <v>141</v>
      </c>
      <c r="K81" s="73" t="s">
        <v>180</v>
      </c>
      <c r="L81" s="56"/>
      <c r="M81" s="57"/>
      <c r="N81" s="58"/>
      <c r="O81" s="16">
        <v>5</v>
      </c>
      <c r="P81" s="16">
        <v>5</v>
      </c>
      <c r="Q81" s="95">
        <v>10</v>
      </c>
      <c r="R81" s="23"/>
      <c r="S81" s="35" t="s">
        <v>141</v>
      </c>
      <c r="T81" s="73" t="s">
        <v>180</v>
      </c>
      <c r="U81" s="56">
        <v>90</v>
      </c>
      <c r="V81" s="57">
        <v>0</v>
      </c>
      <c r="W81" s="58">
        <v>10</v>
      </c>
      <c r="X81" s="16">
        <v>12</v>
      </c>
      <c r="Y81" s="16">
        <v>10</v>
      </c>
      <c r="Z81" s="95">
        <v>22</v>
      </c>
    </row>
    <row r="82" spans="1:26" ht="14" hidden="1" customHeight="1" x14ac:dyDescent="0.15">
      <c r="A82" s="80" t="s">
        <v>141</v>
      </c>
      <c r="B82" s="73" t="s">
        <v>181</v>
      </c>
      <c r="C82" s="56">
        <v>75</v>
      </c>
      <c r="D82" s="57">
        <v>16.6666666666667</v>
      </c>
      <c r="E82" s="58">
        <v>8.3333333333333304</v>
      </c>
      <c r="F82" s="16">
        <v>7</v>
      </c>
      <c r="G82" s="16">
        <v>5</v>
      </c>
      <c r="H82" s="58">
        <v>12</v>
      </c>
      <c r="I82" s="23"/>
      <c r="J82" s="35" t="s">
        <v>141</v>
      </c>
      <c r="K82" s="73" t="s">
        <v>181</v>
      </c>
      <c r="L82" s="56">
        <v>100</v>
      </c>
      <c r="M82" s="57">
        <v>0</v>
      </c>
      <c r="N82" s="58">
        <v>0</v>
      </c>
      <c r="O82" s="16">
        <v>5</v>
      </c>
      <c r="P82" s="16">
        <v>5</v>
      </c>
      <c r="Q82" s="95">
        <v>10</v>
      </c>
      <c r="R82" s="23"/>
      <c r="S82" s="35" t="s">
        <v>141</v>
      </c>
      <c r="T82" s="73" t="s">
        <v>181</v>
      </c>
      <c r="U82" s="56">
        <v>86.363636363636402</v>
      </c>
      <c r="V82" s="57">
        <v>9.0909090909090899</v>
      </c>
      <c r="W82" s="58">
        <v>4.5454545454545503</v>
      </c>
      <c r="X82" s="16">
        <v>12</v>
      </c>
      <c r="Y82" s="16">
        <v>10</v>
      </c>
      <c r="Z82" s="95">
        <v>22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3</v>
      </c>
      <c r="H83" s="58">
        <v>3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3</v>
      </c>
      <c r="Z83" s="95">
        <v>3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3</v>
      </c>
      <c r="H84" s="58">
        <v>3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3</v>
      </c>
      <c r="Z84" s="95">
        <v>3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3</v>
      </c>
      <c r="H85" s="58">
        <v>3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3</v>
      </c>
      <c r="Z85" s="95">
        <v>3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73.3333333333333</v>
      </c>
      <c r="D89" s="57">
        <v>20</v>
      </c>
      <c r="E89" s="58">
        <v>6.6666666666666696</v>
      </c>
      <c r="F89" s="16">
        <v>15</v>
      </c>
      <c r="G89" s="16">
        <v>33</v>
      </c>
      <c r="H89" s="58">
        <v>50</v>
      </c>
      <c r="I89" s="23"/>
      <c r="J89" s="35" t="s">
        <v>144</v>
      </c>
      <c r="K89" s="73" t="s">
        <v>179</v>
      </c>
      <c r="L89" s="56">
        <v>82.352941176470594</v>
      </c>
      <c r="M89" s="57">
        <v>13.7254901960784</v>
      </c>
      <c r="N89" s="58">
        <v>3.9215686274509798</v>
      </c>
      <c r="O89" s="16">
        <v>51</v>
      </c>
      <c r="P89" s="16">
        <v>74</v>
      </c>
      <c r="Q89" s="95">
        <v>131</v>
      </c>
      <c r="R89" s="23"/>
      <c r="S89" s="35" t="s">
        <v>144</v>
      </c>
      <c r="T89" s="73" t="s">
        <v>179</v>
      </c>
      <c r="U89" s="56">
        <v>80.303030303030297</v>
      </c>
      <c r="V89" s="57">
        <v>15.1515151515152</v>
      </c>
      <c r="W89" s="58">
        <v>4.5454545454545503</v>
      </c>
      <c r="X89" s="16">
        <v>66</v>
      </c>
      <c r="Y89" s="16">
        <v>107</v>
      </c>
      <c r="Z89" s="95">
        <v>181</v>
      </c>
    </row>
    <row r="90" spans="1:26" ht="14" hidden="1" customHeight="1" x14ac:dyDescent="0.15">
      <c r="A90" s="80" t="s">
        <v>144</v>
      </c>
      <c r="B90" s="73" t="s">
        <v>180</v>
      </c>
      <c r="C90" s="56">
        <v>81.818181818181799</v>
      </c>
      <c r="D90" s="57">
        <v>18.181818181818201</v>
      </c>
      <c r="E90" s="58">
        <v>0</v>
      </c>
      <c r="F90" s="16">
        <v>15</v>
      </c>
      <c r="G90" s="16">
        <v>33</v>
      </c>
      <c r="H90" s="58">
        <v>50</v>
      </c>
      <c r="I90" s="23"/>
      <c r="J90" s="35" t="s">
        <v>144</v>
      </c>
      <c r="K90" s="73" t="s">
        <v>180</v>
      </c>
      <c r="L90" s="56">
        <v>86.486486486486498</v>
      </c>
      <c r="M90" s="57">
        <v>9.4594594594594597</v>
      </c>
      <c r="N90" s="58">
        <v>4.0540540540540499</v>
      </c>
      <c r="O90" s="16">
        <v>51</v>
      </c>
      <c r="P90" s="16">
        <v>74</v>
      </c>
      <c r="Q90" s="95">
        <v>131</v>
      </c>
      <c r="R90" s="23"/>
      <c r="S90" s="35" t="s">
        <v>144</v>
      </c>
      <c r="T90" s="73" t="s">
        <v>180</v>
      </c>
      <c r="U90" s="56">
        <v>85.046728971962594</v>
      </c>
      <c r="V90" s="57">
        <v>12.1495327102804</v>
      </c>
      <c r="W90" s="58">
        <v>2.8037383177570101</v>
      </c>
      <c r="X90" s="16">
        <v>66</v>
      </c>
      <c r="Y90" s="16">
        <v>107</v>
      </c>
      <c r="Z90" s="95">
        <v>181</v>
      </c>
    </row>
    <row r="91" spans="1:26" ht="14" hidden="1" customHeight="1" x14ac:dyDescent="0.15">
      <c r="A91" s="80" t="s">
        <v>144</v>
      </c>
      <c r="B91" s="73" t="s">
        <v>181</v>
      </c>
      <c r="C91" s="56">
        <v>78</v>
      </c>
      <c r="D91" s="57">
        <v>20</v>
      </c>
      <c r="E91" s="58">
        <v>2</v>
      </c>
      <c r="F91" s="16">
        <v>15</v>
      </c>
      <c r="G91" s="16">
        <v>33</v>
      </c>
      <c r="H91" s="58">
        <v>50</v>
      </c>
      <c r="I91" s="23"/>
      <c r="J91" s="35" t="s">
        <v>144</v>
      </c>
      <c r="K91" s="73" t="s">
        <v>181</v>
      </c>
      <c r="L91" s="56">
        <v>83.206106870228993</v>
      </c>
      <c r="M91" s="57">
        <v>12.2137404580153</v>
      </c>
      <c r="N91" s="58">
        <v>4.5801526717557204</v>
      </c>
      <c r="O91" s="16">
        <v>51</v>
      </c>
      <c r="P91" s="16">
        <v>74</v>
      </c>
      <c r="Q91" s="95">
        <v>131</v>
      </c>
      <c r="R91" s="23"/>
      <c r="S91" s="35" t="s">
        <v>144</v>
      </c>
      <c r="T91" s="73" t="s">
        <v>181</v>
      </c>
      <c r="U91" s="56">
        <v>81.767955801105003</v>
      </c>
      <c r="V91" s="57">
        <v>14.3646408839779</v>
      </c>
      <c r="W91" s="58">
        <v>3.8674033149171301</v>
      </c>
      <c r="X91" s="16">
        <v>66</v>
      </c>
      <c r="Y91" s="16">
        <v>107</v>
      </c>
      <c r="Z91" s="95">
        <v>181</v>
      </c>
    </row>
    <row r="92" spans="1:26" ht="14" hidden="1" customHeight="1" x14ac:dyDescent="0.15">
      <c r="A92" s="80" t="s">
        <v>185</v>
      </c>
      <c r="B92" s="73" t="s">
        <v>179</v>
      </c>
      <c r="C92" s="56">
        <v>83.3333333333333</v>
      </c>
      <c r="D92" s="57">
        <v>16.6666666666667</v>
      </c>
      <c r="E92" s="58">
        <v>0</v>
      </c>
      <c r="F92" s="16">
        <v>12</v>
      </c>
      <c r="G92" s="16">
        <v>14</v>
      </c>
      <c r="H92" s="58">
        <v>28</v>
      </c>
      <c r="I92" s="23"/>
      <c r="J92" s="35" t="s">
        <v>185</v>
      </c>
      <c r="K92" s="73" t="s">
        <v>179</v>
      </c>
      <c r="L92" s="56"/>
      <c r="M92" s="57"/>
      <c r="N92" s="58"/>
      <c r="O92" s="16">
        <v>6</v>
      </c>
      <c r="P92" s="16">
        <v>12</v>
      </c>
      <c r="Q92" s="95">
        <v>18</v>
      </c>
      <c r="R92" s="23"/>
      <c r="S92" s="35" t="s">
        <v>185</v>
      </c>
      <c r="T92" s="73" t="s">
        <v>179</v>
      </c>
      <c r="U92" s="56">
        <v>77.7777777777778</v>
      </c>
      <c r="V92" s="57">
        <v>16.6666666666667</v>
      </c>
      <c r="W92" s="58">
        <v>5.5555555555555598</v>
      </c>
      <c r="X92" s="16">
        <v>18</v>
      </c>
      <c r="Y92" s="16">
        <v>26</v>
      </c>
      <c r="Z92" s="95">
        <v>46</v>
      </c>
    </row>
    <row r="93" spans="1:26" ht="14" hidden="1" customHeight="1" x14ac:dyDescent="0.15">
      <c r="A93" s="80" t="s">
        <v>185</v>
      </c>
      <c r="B93" s="73" t="s">
        <v>180</v>
      </c>
      <c r="C93" s="56">
        <v>85.714285714285694</v>
      </c>
      <c r="D93" s="57">
        <v>7.1428571428571397</v>
      </c>
      <c r="E93" s="58">
        <v>7.1428571428571397</v>
      </c>
      <c r="F93" s="16">
        <v>12</v>
      </c>
      <c r="G93" s="16">
        <v>14</v>
      </c>
      <c r="H93" s="58">
        <v>28</v>
      </c>
      <c r="I93" s="23"/>
      <c r="J93" s="35" t="s">
        <v>185</v>
      </c>
      <c r="K93" s="73" t="s">
        <v>180</v>
      </c>
      <c r="L93" s="56"/>
      <c r="M93" s="57"/>
      <c r="N93" s="58"/>
      <c r="O93" s="16">
        <v>6</v>
      </c>
      <c r="P93" s="16">
        <v>12</v>
      </c>
      <c r="Q93" s="95">
        <v>18</v>
      </c>
      <c r="R93" s="23"/>
      <c r="S93" s="35" t="s">
        <v>185</v>
      </c>
      <c r="T93" s="73" t="s">
        <v>180</v>
      </c>
      <c r="U93" s="56">
        <v>84.615384615384599</v>
      </c>
      <c r="V93" s="57">
        <v>7.6923076923076898</v>
      </c>
      <c r="W93" s="58">
        <v>7.6923076923076898</v>
      </c>
      <c r="X93" s="16">
        <v>18</v>
      </c>
      <c r="Y93" s="16">
        <v>26</v>
      </c>
      <c r="Z93" s="95">
        <v>46</v>
      </c>
    </row>
    <row r="94" spans="1:26" ht="14" hidden="1" customHeight="1" x14ac:dyDescent="0.15">
      <c r="A94" s="80" t="s">
        <v>185</v>
      </c>
      <c r="B94" s="73" t="s">
        <v>181</v>
      </c>
      <c r="C94" s="56">
        <v>85.714285714285694</v>
      </c>
      <c r="D94" s="57">
        <v>10.714285714285699</v>
      </c>
      <c r="E94" s="58">
        <v>3.5714285714285698</v>
      </c>
      <c r="F94" s="16">
        <v>12</v>
      </c>
      <c r="G94" s="16">
        <v>14</v>
      </c>
      <c r="H94" s="58">
        <v>28</v>
      </c>
      <c r="I94" s="23"/>
      <c r="J94" s="35" t="s">
        <v>185</v>
      </c>
      <c r="K94" s="73" t="s">
        <v>181</v>
      </c>
      <c r="L94" s="56">
        <v>77.7777777777778</v>
      </c>
      <c r="M94" s="57">
        <v>11.1111111111111</v>
      </c>
      <c r="N94" s="58">
        <v>11.1111111111111</v>
      </c>
      <c r="O94" s="16">
        <v>6</v>
      </c>
      <c r="P94" s="16">
        <v>12</v>
      </c>
      <c r="Q94" s="95">
        <v>18</v>
      </c>
      <c r="R94" s="23"/>
      <c r="S94" s="35" t="s">
        <v>185</v>
      </c>
      <c r="T94" s="73" t="s">
        <v>181</v>
      </c>
      <c r="U94" s="56">
        <v>82.608695652173907</v>
      </c>
      <c r="V94" s="57">
        <v>10.869565217391299</v>
      </c>
      <c r="W94" s="58">
        <v>6.5217391304347796</v>
      </c>
      <c r="X94" s="16">
        <v>18</v>
      </c>
      <c r="Y94" s="16">
        <v>26</v>
      </c>
      <c r="Z94" s="95">
        <v>46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72.2222222222222</v>
      </c>
      <c r="M95" s="57">
        <v>16.6666666666667</v>
      </c>
      <c r="N95" s="58">
        <v>11.1111111111111</v>
      </c>
      <c r="O95" s="16">
        <v>18</v>
      </c>
      <c r="P95" s="16">
        <v>17</v>
      </c>
      <c r="Q95" s="95">
        <v>35</v>
      </c>
      <c r="R95" s="23"/>
      <c r="S95" s="35" t="s">
        <v>186</v>
      </c>
      <c r="T95" s="73" t="s">
        <v>179</v>
      </c>
      <c r="U95" s="56">
        <v>75</v>
      </c>
      <c r="V95" s="57">
        <v>15</v>
      </c>
      <c r="W95" s="58">
        <v>10</v>
      </c>
      <c r="X95" s="16">
        <v>20</v>
      </c>
      <c r="Y95" s="16">
        <v>21</v>
      </c>
      <c r="Z95" s="95">
        <v>42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94.117647058823493</v>
      </c>
      <c r="M96" s="57">
        <v>5.8823529411764701</v>
      </c>
      <c r="N96" s="58">
        <v>0</v>
      </c>
      <c r="O96" s="16">
        <v>18</v>
      </c>
      <c r="P96" s="16">
        <v>17</v>
      </c>
      <c r="Q96" s="95">
        <v>35</v>
      </c>
      <c r="R96" s="23"/>
      <c r="S96" s="35" t="s">
        <v>186</v>
      </c>
      <c r="T96" s="73" t="s">
        <v>180</v>
      </c>
      <c r="U96" s="56">
        <v>95.238095238095198</v>
      </c>
      <c r="V96" s="57">
        <v>4.7619047619047601</v>
      </c>
      <c r="W96" s="58">
        <v>0</v>
      </c>
      <c r="X96" s="16">
        <v>20</v>
      </c>
      <c r="Y96" s="16">
        <v>21</v>
      </c>
      <c r="Z96" s="95">
        <v>42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82.857142857142904</v>
      </c>
      <c r="M97" s="57">
        <v>11.4285714285714</v>
      </c>
      <c r="N97" s="58">
        <v>5.71428571428571</v>
      </c>
      <c r="O97" s="16">
        <v>18</v>
      </c>
      <c r="P97" s="16">
        <v>17</v>
      </c>
      <c r="Q97" s="95">
        <v>35</v>
      </c>
      <c r="R97" s="23"/>
      <c r="S97" s="35" t="s">
        <v>186</v>
      </c>
      <c r="T97" s="73" t="s">
        <v>181</v>
      </c>
      <c r="U97" s="56">
        <v>85.714285714285694</v>
      </c>
      <c r="V97" s="57">
        <v>9.5238095238095202</v>
      </c>
      <c r="W97" s="58">
        <v>4.7619047619047601</v>
      </c>
      <c r="X97" s="16">
        <v>20</v>
      </c>
      <c r="Y97" s="16">
        <v>21</v>
      </c>
      <c r="Z97" s="95">
        <v>42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8</v>
      </c>
      <c r="G98" s="16">
        <v>11</v>
      </c>
      <c r="H98" s="58">
        <v>19</v>
      </c>
      <c r="I98" s="23"/>
      <c r="J98" s="35" t="s">
        <v>187</v>
      </c>
      <c r="K98" s="73" t="s">
        <v>179</v>
      </c>
      <c r="L98" s="56"/>
      <c r="M98" s="57"/>
      <c r="N98" s="58"/>
      <c r="O98" s="16">
        <v>5</v>
      </c>
      <c r="P98" s="16">
        <v>5</v>
      </c>
      <c r="Q98" s="95">
        <v>10</v>
      </c>
      <c r="R98" s="23"/>
      <c r="S98" s="35" t="s">
        <v>187</v>
      </c>
      <c r="T98" s="73" t="s">
        <v>179</v>
      </c>
      <c r="U98" s="56">
        <v>84.615384615384599</v>
      </c>
      <c r="V98" s="57">
        <v>15.384615384615399</v>
      </c>
      <c r="W98" s="58">
        <v>0</v>
      </c>
      <c r="X98" s="16">
        <v>13</v>
      </c>
      <c r="Y98" s="16">
        <v>16</v>
      </c>
      <c r="Z98" s="95">
        <v>29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8</v>
      </c>
      <c r="G99" s="16">
        <v>11</v>
      </c>
      <c r="H99" s="58">
        <v>19</v>
      </c>
      <c r="I99" s="23"/>
      <c r="J99" s="35" t="s">
        <v>187</v>
      </c>
      <c r="K99" s="73" t="s">
        <v>180</v>
      </c>
      <c r="L99" s="56"/>
      <c r="M99" s="57"/>
      <c r="N99" s="58"/>
      <c r="O99" s="16">
        <v>5</v>
      </c>
      <c r="P99" s="16">
        <v>5</v>
      </c>
      <c r="Q99" s="95">
        <v>10</v>
      </c>
      <c r="R99" s="23"/>
      <c r="S99" s="35" t="s">
        <v>187</v>
      </c>
      <c r="T99" s="73" t="s">
        <v>180</v>
      </c>
      <c r="U99" s="56">
        <v>87.5</v>
      </c>
      <c r="V99" s="57">
        <v>0</v>
      </c>
      <c r="W99" s="58">
        <v>12.5</v>
      </c>
      <c r="X99" s="16">
        <v>13</v>
      </c>
      <c r="Y99" s="16">
        <v>16</v>
      </c>
      <c r="Z99" s="95">
        <v>29</v>
      </c>
    </row>
    <row r="100" spans="1:26" ht="14" hidden="1" customHeight="1" x14ac:dyDescent="0.15">
      <c r="A100" s="80" t="s">
        <v>187</v>
      </c>
      <c r="B100" s="73" t="s">
        <v>181</v>
      </c>
      <c r="C100" s="56">
        <v>78.947368421052602</v>
      </c>
      <c r="D100" s="57">
        <v>10.526315789473699</v>
      </c>
      <c r="E100" s="58">
        <v>10.526315789473699</v>
      </c>
      <c r="F100" s="16">
        <v>8</v>
      </c>
      <c r="G100" s="16">
        <v>11</v>
      </c>
      <c r="H100" s="58">
        <v>19</v>
      </c>
      <c r="I100" s="23"/>
      <c r="J100" s="35" t="s">
        <v>187</v>
      </c>
      <c r="K100" s="73" t="s">
        <v>181</v>
      </c>
      <c r="L100" s="56">
        <v>100</v>
      </c>
      <c r="M100" s="57">
        <v>0</v>
      </c>
      <c r="N100" s="58">
        <v>0</v>
      </c>
      <c r="O100" s="16">
        <v>5</v>
      </c>
      <c r="P100" s="16">
        <v>5</v>
      </c>
      <c r="Q100" s="95">
        <v>10</v>
      </c>
      <c r="R100" s="23"/>
      <c r="S100" s="35" t="s">
        <v>187</v>
      </c>
      <c r="T100" s="73" t="s">
        <v>181</v>
      </c>
      <c r="U100" s="56">
        <v>86.2068965517241</v>
      </c>
      <c r="V100" s="57">
        <v>6.8965517241379297</v>
      </c>
      <c r="W100" s="58">
        <v>6.8965517241379297</v>
      </c>
      <c r="X100" s="16">
        <v>13</v>
      </c>
      <c r="Y100" s="16">
        <v>16</v>
      </c>
      <c r="Z100" s="95">
        <v>29</v>
      </c>
    </row>
    <row r="101" spans="1:26" ht="14" customHeight="1" x14ac:dyDescent="0.15">
      <c r="A101" s="81" t="s">
        <v>188</v>
      </c>
      <c r="B101" s="79" t="s">
        <v>179</v>
      </c>
      <c r="C101" s="89">
        <v>78.3783783783784</v>
      </c>
      <c r="D101" s="90">
        <v>18.918918918918902</v>
      </c>
      <c r="E101" s="91">
        <v>2.7027027027027</v>
      </c>
      <c r="F101" s="20">
        <v>37</v>
      </c>
      <c r="G101" s="20">
        <v>62</v>
      </c>
      <c r="H101" s="91">
        <v>104</v>
      </c>
      <c r="I101" s="67"/>
      <c r="J101" s="78" t="s">
        <v>188</v>
      </c>
      <c r="K101" s="79" t="s">
        <v>179</v>
      </c>
      <c r="L101" s="89">
        <v>80</v>
      </c>
      <c r="M101" s="90">
        <v>13.75</v>
      </c>
      <c r="N101" s="91">
        <v>6.25</v>
      </c>
      <c r="O101" s="20">
        <v>80</v>
      </c>
      <c r="P101" s="20">
        <v>108</v>
      </c>
      <c r="Q101" s="96">
        <v>194</v>
      </c>
      <c r="R101" s="67"/>
      <c r="S101" s="78" t="s">
        <v>188</v>
      </c>
      <c r="T101" s="79" t="s">
        <v>179</v>
      </c>
      <c r="U101" s="89">
        <v>79.487179487179503</v>
      </c>
      <c r="V101" s="90">
        <v>15.384615384615399</v>
      </c>
      <c r="W101" s="91">
        <v>5.1282051282051304</v>
      </c>
      <c r="X101" s="20">
        <v>117</v>
      </c>
      <c r="Y101" s="20">
        <v>170</v>
      </c>
      <c r="Z101" s="96">
        <v>298</v>
      </c>
    </row>
    <row r="102" spans="1:26" ht="14" customHeight="1" x14ac:dyDescent="0.15">
      <c r="A102" s="81" t="s">
        <v>188</v>
      </c>
      <c r="B102" s="79" t="s">
        <v>180</v>
      </c>
      <c r="C102" s="89">
        <v>83.870967741935502</v>
      </c>
      <c r="D102" s="90">
        <v>11.290322580645199</v>
      </c>
      <c r="E102" s="91">
        <v>4.8387096774193497</v>
      </c>
      <c r="F102" s="20">
        <v>37</v>
      </c>
      <c r="G102" s="20">
        <v>62</v>
      </c>
      <c r="H102" s="91">
        <v>104</v>
      </c>
      <c r="I102" s="67"/>
      <c r="J102" s="78" t="s">
        <v>188</v>
      </c>
      <c r="K102" s="79" t="s">
        <v>180</v>
      </c>
      <c r="L102" s="89">
        <v>87.962962962963005</v>
      </c>
      <c r="M102" s="90">
        <v>8.3333333333333304</v>
      </c>
      <c r="N102" s="91">
        <v>3.7037037037037002</v>
      </c>
      <c r="O102" s="20">
        <v>80</v>
      </c>
      <c r="P102" s="20">
        <v>108</v>
      </c>
      <c r="Q102" s="96">
        <v>194</v>
      </c>
      <c r="R102" s="67"/>
      <c r="S102" s="78" t="s">
        <v>188</v>
      </c>
      <c r="T102" s="79" t="s">
        <v>180</v>
      </c>
      <c r="U102" s="89">
        <v>86.470588235294102</v>
      </c>
      <c r="V102" s="90">
        <v>9.4117647058823497</v>
      </c>
      <c r="W102" s="91">
        <v>4.1176470588235299</v>
      </c>
      <c r="X102" s="20">
        <v>117</v>
      </c>
      <c r="Y102" s="20">
        <v>170</v>
      </c>
      <c r="Z102" s="96">
        <v>298</v>
      </c>
    </row>
    <row r="103" spans="1:26" ht="14" customHeight="1" x14ac:dyDescent="0.15">
      <c r="A103" s="82" t="s">
        <v>188</v>
      </c>
      <c r="B103" s="75" t="s">
        <v>181</v>
      </c>
      <c r="C103" s="59">
        <v>81.730769230769198</v>
      </c>
      <c r="D103" s="60">
        <v>14.4230769230769</v>
      </c>
      <c r="E103" s="61">
        <v>3.8461538461538498</v>
      </c>
      <c r="F103" s="18">
        <v>37</v>
      </c>
      <c r="G103" s="18">
        <v>62</v>
      </c>
      <c r="H103" s="61">
        <v>104</v>
      </c>
      <c r="I103" s="67"/>
      <c r="J103" s="74" t="s">
        <v>188</v>
      </c>
      <c r="K103" s="75" t="s">
        <v>181</v>
      </c>
      <c r="L103" s="59">
        <v>83.505154639175302</v>
      </c>
      <c r="M103" s="60">
        <v>11.340206185567</v>
      </c>
      <c r="N103" s="61">
        <v>5.1546391752577296</v>
      </c>
      <c r="O103" s="18">
        <v>80</v>
      </c>
      <c r="P103" s="18">
        <v>108</v>
      </c>
      <c r="Q103" s="62">
        <v>194</v>
      </c>
      <c r="R103" s="67"/>
      <c r="S103" s="74" t="s">
        <v>188</v>
      </c>
      <c r="T103" s="75" t="s">
        <v>181</v>
      </c>
      <c r="U103" s="59">
        <v>82.885906040268495</v>
      </c>
      <c r="V103" s="60">
        <v>12.416107382550299</v>
      </c>
      <c r="W103" s="61">
        <v>4.6979865771812097</v>
      </c>
      <c r="X103" s="18">
        <v>117</v>
      </c>
      <c r="Y103" s="18">
        <v>170</v>
      </c>
      <c r="Z103" s="62">
        <v>298</v>
      </c>
    </row>
  </sheetData>
  <autoFilter ref="A55:Z103" xr:uid="{00000000-0009-0000-0000-000017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 filterMode="1"/>
  <dimension ref="A1:U92"/>
  <sheetViews>
    <sheetView showGridLines="0" zoomScale="80" zoomScaleNormal="80" zoomScalePageLayoutView="85" workbookViewId="0"/>
  </sheetViews>
  <sheetFormatPr baseColWidth="10" defaultColWidth="11.5" defaultRowHeight="13" x14ac:dyDescent="0.15"/>
  <cols>
    <col min="1" max="1" width="21.83203125" customWidth="1"/>
    <col min="2" max="2" width="17.6640625" customWidth="1"/>
    <col min="3" max="8" width="9.83203125" customWidth="1"/>
    <col min="9" max="9" width="8.6640625" customWidth="1"/>
  </cols>
  <sheetData>
    <row r="1" spans="1:15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O1" s="34" t="s">
        <v>156</v>
      </c>
    </row>
    <row r="2" spans="1:15" ht="36" customHeight="1" x14ac:dyDescent="0.2">
      <c r="A2" s="101" t="s">
        <v>167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48"/>
      <c r="O2" s="48"/>
    </row>
    <row r="3" spans="1:15" ht="30" customHeight="1" x14ac:dyDescent="0.15">
      <c r="A3" s="51" t="s">
        <v>177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49"/>
      <c r="O3" s="49"/>
    </row>
    <row r="40" spans="1:21" ht="18" customHeight="1" x14ac:dyDescent="0.2">
      <c r="A40" s="46" t="s">
        <v>23</v>
      </c>
      <c r="K40" s="47"/>
      <c r="L40" s="33"/>
      <c r="M40" s="12"/>
      <c r="N40" s="12"/>
      <c r="O40" s="12"/>
      <c r="P40" s="50"/>
      <c r="Q40" s="50"/>
      <c r="R40" s="50"/>
      <c r="T40" s="47"/>
      <c r="U40" s="33"/>
    </row>
    <row r="41" spans="1:21" ht="16" customHeight="1" x14ac:dyDescent="0.2">
      <c r="A41" s="102" t="str">
        <f>$A$2</f>
        <v>Har under det senaste året blivit utsatt för mobbning i skolan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</row>
    <row r="42" spans="1:21" ht="28.5" customHeight="1" x14ac:dyDescent="0.15">
      <c r="A42" s="103" t="str">
        <f>$A$3</f>
        <v>Andel elever som svarat "Ja" på frågan "Har du under det senaste året blivit utsatt för mobbning i skolan?"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</row>
    <row r="43" spans="1:21" ht="14" customHeight="1" x14ac:dyDescent="0.15">
      <c r="A43" s="37"/>
      <c r="B43" s="38"/>
      <c r="C43" s="104" t="s">
        <v>20</v>
      </c>
      <c r="D43" s="105"/>
      <c r="E43" s="106"/>
      <c r="F43" s="105" t="s">
        <v>118</v>
      </c>
      <c r="G43" s="105"/>
      <c r="H43" s="106"/>
    </row>
    <row r="44" spans="1:21" ht="14" customHeight="1" x14ac:dyDescent="0.15">
      <c r="A44" s="98" t="s">
        <v>126</v>
      </c>
      <c r="B44" s="99" t="s">
        <v>178</v>
      </c>
      <c r="C44" s="68" t="s">
        <v>179</v>
      </c>
      <c r="D44" s="70" t="s">
        <v>180</v>
      </c>
      <c r="E44" s="71" t="s">
        <v>181</v>
      </c>
      <c r="F44" s="70" t="s">
        <v>182</v>
      </c>
      <c r="G44" s="70" t="s">
        <v>183</v>
      </c>
      <c r="H44" s="71" t="s">
        <v>184</v>
      </c>
    </row>
    <row r="45" spans="1:21" ht="14" hidden="1" customHeight="1" x14ac:dyDescent="0.15">
      <c r="A45" s="83" t="s">
        <v>131</v>
      </c>
      <c r="B45" s="22" t="s">
        <v>130</v>
      </c>
      <c r="C45" s="53"/>
      <c r="D45" s="54"/>
      <c r="E45" s="55"/>
      <c r="F45" s="54">
        <v>3</v>
      </c>
      <c r="G45" s="54">
        <v>3</v>
      </c>
      <c r="H45" s="55">
        <v>7</v>
      </c>
    </row>
    <row r="46" spans="1:21" ht="14" hidden="1" customHeight="1" x14ac:dyDescent="0.15">
      <c r="A46" s="80" t="s">
        <v>21</v>
      </c>
      <c r="B46" s="23" t="s">
        <v>134</v>
      </c>
      <c r="C46" s="56"/>
      <c r="D46" s="57"/>
      <c r="E46" s="58"/>
      <c r="F46" s="57">
        <v>0</v>
      </c>
      <c r="G46" s="57">
        <v>0</v>
      </c>
      <c r="H46" s="58">
        <v>0</v>
      </c>
    </row>
    <row r="47" spans="1:21" ht="14" hidden="1" customHeight="1" x14ac:dyDescent="0.15">
      <c r="A47" s="80" t="s">
        <v>21</v>
      </c>
      <c r="B47" s="23" t="s">
        <v>135</v>
      </c>
      <c r="C47" s="56"/>
      <c r="D47" s="57"/>
      <c r="E47" s="58"/>
      <c r="F47" s="57">
        <v>0</v>
      </c>
      <c r="G47" s="57">
        <v>0</v>
      </c>
      <c r="H47" s="58">
        <v>0</v>
      </c>
    </row>
    <row r="48" spans="1:21" ht="14" hidden="1" customHeight="1" x14ac:dyDescent="0.15">
      <c r="A48" s="80" t="s">
        <v>21</v>
      </c>
      <c r="B48" s="23" t="s">
        <v>136</v>
      </c>
      <c r="C48" s="56"/>
      <c r="D48" s="57"/>
      <c r="E48" s="58"/>
      <c r="F48" s="57">
        <v>1</v>
      </c>
      <c r="G48" s="57">
        <v>0</v>
      </c>
      <c r="H48" s="58">
        <v>1</v>
      </c>
    </row>
    <row r="49" spans="1:8" ht="14" hidden="1" customHeight="1" x14ac:dyDescent="0.15">
      <c r="A49" s="80" t="s">
        <v>21</v>
      </c>
      <c r="B49" s="23" t="s">
        <v>137</v>
      </c>
      <c r="C49" s="56"/>
      <c r="D49" s="57"/>
      <c r="E49" s="58"/>
      <c r="F49" s="57">
        <v>2</v>
      </c>
      <c r="G49" s="57">
        <v>4</v>
      </c>
      <c r="H49" s="58">
        <v>7</v>
      </c>
    </row>
    <row r="50" spans="1:8" ht="14" hidden="1" customHeight="1" x14ac:dyDescent="0.15">
      <c r="A50" s="80" t="s">
        <v>21</v>
      </c>
      <c r="B50" s="23" t="s">
        <v>138</v>
      </c>
      <c r="C50" s="56"/>
      <c r="D50" s="57"/>
      <c r="E50" s="58">
        <v>18.181818181818201</v>
      </c>
      <c r="F50" s="57">
        <v>6</v>
      </c>
      <c r="G50" s="57">
        <v>5</v>
      </c>
      <c r="H50" s="58">
        <v>11</v>
      </c>
    </row>
    <row r="51" spans="1:8" ht="14" hidden="1" customHeight="1" x14ac:dyDescent="0.15">
      <c r="A51" s="80" t="s">
        <v>21</v>
      </c>
      <c r="B51" s="23" t="s">
        <v>139</v>
      </c>
      <c r="C51" s="56"/>
      <c r="D51" s="57"/>
      <c r="E51" s="58"/>
      <c r="F51" s="57">
        <v>1</v>
      </c>
      <c r="G51" s="57">
        <v>2</v>
      </c>
      <c r="H51" s="58">
        <v>3</v>
      </c>
    </row>
    <row r="52" spans="1:8" ht="14" hidden="1" customHeight="1" x14ac:dyDescent="0.15">
      <c r="A52" s="80" t="s">
        <v>21</v>
      </c>
      <c r="B52" s="23" t="s">
        <v>140</v>
      </c>
      <c r="C52" s="56"/>
      <c r="D52" s="57"/>
      <c r="E52" s="58"/>
      <c r="F52" s="57">
        <v>1</v>
      </c>
      <c r="G52" s="57">
        <v>4</v>
      </c>
      <c r="H52" s="58">
        <v>6</v>
      </c>
    </row>
    <row r="53" spans="1:8" ht="14" hidden="1" customHeight="1" x14ac:dyDescent="0.15">
      <c r="A53" s="80" t="s">
        <v>21</v>
      </c>
      <c r="B53" s="23" t="s">
        <v>141</v>
      </c>
      <c r="C53" s="56"/>
      <c r="D53" s="57"/>
      <c r="E53" s="58">
        <v>41.6666666666667</v>
      </c>
      <c r="F53" s="57">
        <v>7</v>
      </c>
      <c r="G53" s="57">
        <v>5</v>
      </c>
      <c r="H53" s="58">
        <v>12</v>
      </c>
    </row>
    <row r="54" spans="1:8" ht="14" hidden="1" customHeight="1" x14ac:dyDescent="0.15">
      <c r="A54" s="80" t="s">
        <v>21</v>
      </c>
      <c r="B54" s="23" t="s">
        <v>142</v>
      </c>
      <c r="C54" s="56"/>
      <c r="D54" s="57"/>
      <c r="E54" s="58"/>
      <c r="F54" s="57">
        <v>0</v>
      </c>
      <c r="G54" s="57">
        <v>4</v>
      </c>
      <c r="H54" s="58">
        <v>4</v>
      </c>
    </row>
    <row r="55" spans="1:8" ht="14" hidden="1" customHeight="1" x14ac:dyDescent="0.15">
      <c r="A55" s="80" t="s">
        <v>21</v>
      </c>
      <c r="B55" s="23" t="s">
        <v>143</v>
      </c>
      <c r="C55" s="56"/>
      <c r="D55" s="57"/>
      <c r="E55" s="58"/>
      <c r="F55" s="57">
        <v>0</v>
      </c>
      <c r="G55" s="57">
        <v>3</v>
      </c>
      <c r="H55" s="58">
        <v>3</v>
      </c>
    </row>
    <row r="56" spans="1:8" ht="14" hidden="1" customHeight="1" x14ac:dyDescent="0.15">
      <c r="A56" s="80" t="s">
        <v>21</v>
      </c>
      <c r="B56" s="23" t="s">
        <v>144</v>
      </c>
      <c r="C56" s="56">
        <v>28.571428571428601</v>
      </c>
      <c r="D56" s="57">
        <v>33.3333333333333</v>
      </c>
      <c r="E56" s="58">
        <v>31.25</v>
      </c>
      <c r="F56" s="57">
        <v>14</v>
      </c>
      <c r="G56" s="57">
        <v>33</v>
      </c>
      <c r="H56" s="58">
        <v>48</v>
      </c>
    </row>
    <row r="57" spans="1:8" ht="14" hidden="1" customHeight="1" x14ac:dyDescent="0.15">
      <c r="A57" s="80" t="s">
        <v>21</v>
      </c>
      <c r="B57" s="23" t="s">
        <v>185</v>
      </c>
      <c r="C57" s="56">
        <v>9.0909090909090899</v>
      </c>
      <c r="D57" s="57">
        <v>28.571428571428601</v>
      </c>
      <c r="E57" s="58">
        <v>22.2222222222222</v>
      </c>
      <c r="F57" s="57">
        <v>11</v>
      </c>
      <c r="G57" s="57">
        <v>14</v>
      </c>
      <c r="H57" s="58">
        <v>27</v>
      </c>
    </row>
    <row r="58" spans="1:8" ht="14" hidden="1" customHeight="1" x14ac:dyDescent="0.15">
      <c r="A58" s="80" t="s">
        <v>21</v>
      </c>
      <c r="B58" s="23" t="s">
        <v>186</v>
      </c>
      <c r="C58" s="56"/>
      <c r="D58" s="57"/>
      <c r="E58" s="58"/>
      <c r="F58" s="57">
        <v>2</v>
      </c>
      <c r="G58" s="57">
        <v>4</v>
      </c>
      <c r="H58" s="58">
        <v>7</v>
      </c>
    </row>
    <row r="59" spans="1:8" ht="14" hidden="1" customHeight="1" x14ac:dyDescent="0.15">
      <c r="A59" s="80" t="s">
        <v>21</v>
      </c>
      <c r="B59" s="23" t="s">
        <v>187</v>
      </c>
      <c r="C59" s="56"/>
      <c r="D59" s="57"/>
      <c r="E59" s="58">
        <v>30</v>
      </c>
      <c r="F59" s="57">
        <v>8</v>
      </c>
      <c r="G59" s="57">
        <v>12</v>
      </c>
      <c r="H59" s="58">
        <v>20</v>
      </c>
    </row>
    <row r="60" spans="1:8" ht="14" customHeight="1" x14ac:dyDescent="0.15">
      <c r="A60" s="97" t="s">
        <v>21</v>
      </c>
      <c r="B60" s="45" t="s">
        <v>188</v>
      </c>
      <c r="C60" s="59">
        <v>25.714285714285701</v>
      </c>
      <c r="D60" s="60">
        <v>28.571428571428601</v>
      </c>
      <c r="E60" s="61">
        <v>27.4509803921569</v>
      </c>
      <c r="F60" s="60">
        <v>35</v>
      </c>
      <c r="G60" s="60">
        <v>63</v>
      </c>
      <c r="H60" s="61">
        <v>102</v>
      </c>
    </row>
    <row r="61" spans="1:8" ht="14" hidden="1" customHeight="1" x14ac:dyDescent="0.15">
      <c r="A61" s="80" t="s">
        <v>132</v>
      </c>
      <c r="B61" s="23" t="s">
        <v>130</v>
      </c>
      <c r="C61" s="56"/>
      <c r="D61" s="57"/>
      <c r="E61" s="58"/>
      <c r="F61" s="57">
        <v>0</v>
      </c>
      <c r="G61" s="57">
        <v>0</v>
      </c>
      <c r="H61" s="58">
        <v>0</v>
      </c>
    </row>
    <row r="62" spans="1:8" ht="14" hidden="1" customHeight="1" x14ac:dyDescent="0.15">
      <c r="A62" s="80" t="s">
        <v>22</v>
      </c>
      <c r="B62" s="23" t="s">
        <v>134</v>
      </c>
      <c r="C62" s="56"/>
      <c r="D62" s="57"/>
      <c r="E62" s="58"/>
      <c r="F62" s="57">
        <v>0</v>
      </c>
      <c r="G62" s="57">
        <v>0</v>
      </c>
      <c r="H62" s="58">
        <v>0</v>
      </c>
    </row>
    <row r="63" spans="1:8" ht="14" hidden="1" customHeight="1" x14ac:dyDescent="0.15">
      <c r="A63" s="80" t="s">
        <v>22</v>
      </c>
      <c r="B63" s="23" t="s">
        <v>135</v>
      </c>
      <c r="C63" s="56"/>
      <c r="D63" s="57"/>
      <c r="E63" s="58">
        <v>5.8823529411764701</v>
      </c>
      <c r="F63" s="57">
        <v>6</v>
      </c>
      <c r="G63" s="57">
        <v>11</v>
      </c>
      <c r="H63" s="58">
        <v>17</v>
      </c>
    </row>
    <row r="64" spans="1:8" ht="14" hidden="1" customHeight="1" x14ac:dyDescent="0.15">
      <c r="A64" s="80" t="s">
        <v>22</v>
      </c>
      <c r="B64" s="23" t="s">
        <v>136</v>
      </c>
      <c r="C64" s="56"/>
      <c r="D64" s="57"/>
      <c r="E64" s="58"/>
      <c r="F64" s="57">
        <v>0</v>
      </c>
      <c r="G64" s="57">
        <v>0</v>
      </c>
      <c r="H64" s="58">
        <v>0</v>
      </c>
    </row>
    <row r="65" spans="1:8" ht="14" hidden="1" customHeight="1" x14ac:dyDescent="0.15">
      <c r="A65" s="80" t="s">
        <v>22</v>
      </c>
      <c r="B65" s="23" t="s">
        <v>137</v>
      </c>
      <c r="C65" s="56">
        <v>16.6666666666667</v>
      </c>
      <c r="D65" s="57">
        <v>0</v>
      </c>
      <c r="E65" s="58">
        <v>8.5714285714285694</v>
      </c>
      <c r="F65" s="57">
        <v>18</v>
      </c>
      <c r="G65" s="57">
        <v>17</v>
      </c>
      <c r="H65" s="58">
        <v>35</v>
      </c>
    </row>
    <row r="66" spans="1:8" ht="14" hidden="1" customHeight="1" x14ac:dyDescent="0.15">
      <c r="A66" s="80" t="s">
        <v>22</v>
      </c>
      <c r="B66" s="23" t="s">
        <v>138</v>
      </c>
      <c r="C66" s="56"/>
      <c r="D66" s="57"/>
      <c r="E66" s="58"/>
      <c r="F66" s="57">
        <v>0</v>
      </c>
      <c r="G66" s="57">
        <v>0</v>
      </c>
      <c r="H66" s="58">
        <v>0</v>
      </c>
    </row>
    <row r="67" spans="1:8" ht="14" hidden="1" customHeight="1" x14ac:dyDescent="0.15">
      <c r="A67" s="80" t="s">
        <v>22</v>
      </c>
      <c r="B67" s="23" t="s">
        <v>139</v>
      </c>
      <c r="C67" s="56"/>
      <c r="D67" s="57"/>
      <c r="E67" s="58"/>
      <c r="F67" s="57">
        <v>0</v>
      </c>
      <c r="G67" s="57">
        <v>0</v>
      </c>
      <c r="H67" s="58">
        <v>0</v>
      </c>
    </row>
    <row r="68" spans="1:8" ht="14" hidden="1" customHeight="1" x14ac:dyDescent="0.15">
      <c r="A68" s="80" t="s">
        <v>22</v>
      </c>
      <c r="B68" s="23" t="s">
        <v>140</v>
      </c>
      <c r="C68" s="56"/>
      <c r="D68" s="57"/>
      <c r="E68" s="58"/>
      <c r="F68" s="57">
        <v>0</v>
      </c>
      <c r="G68" s="57">
        <v>0</v>
      </c>
      <c r="H68" s="58">
        <v>0</v>
      </c>
    </row>
    <row r="69" spans="1:8" ht="14" hidden="1" customHeight="1" x14ac:dyDescent="0.15">
      <c r="A69" s="80" t="s">
        <v>22</v>
      </c>
      <c r="B69" s="23" t="s">
        <v>141</v>
      </c>
      <c r="C69" s="56"/>
      <c r="D69" s="57"/>
      <c r="E69" s="58">
        <v>40</v>
      </c>
      <c r="F69" s="57">
        <v>5</v>
      </c>
      <c r="G69" s="57">
        <v>5</v>
      </c>
      <c r="H69" s="58">
        <v>10</v>
      </c>
    </row>
    <row r="70" spans="1:8" ht="14" hidden="1" customHeight="1" x14ac:dyDescent="0.15">
      <c r="A70" s="80" t="s">
        <v>22</v>
      </c>
      <c r="B70" s="23" t="s">
        <v>142</v>
      </c>
      <c r="C70" s="56"/>
      <c r="D70" s="57"/>
      <c r="E70" s="58"/>
      <c r="F70" s="57">
        <v>0</v>
      </c>
      <c r="G70" s="57">
        <v>0</v>
      </c>
      <c r="H70" s="58">
        <v>0</v>
      </c>
    </row>
    <row r="71" spans="1:8" ht="14" hidden="1" customHeight="1" x14ac:dyDescent="0.15">
      <c r="A71" s="80" t="s">
        <v>22</v>
      </c>
      <c r="B71" s="23" t="s">
        <v>143</v>
      </c>
      <c r="C71" s="56"/>
      <c r="D71" s="57"/>
      <c r="E71" s="58"/>
      <c r="F71" s="57">
        <v>0</v>
      </c>
      <c r="G71" s="57">
        <v>0</v>
      </c>
      <c r="H71" s="58">
        <v>0</v>
      </c>
    </row>
    <row r="72" spans="1:8" ht="14" hidden="1" customHeight="1" x14ac:dyDescent="0.15">
      <c r="A72" s="80" t="s">
        <v>22</v>
      </c>
      <c r="B72" s="23" t="s">
        <v>144</v>
      </c>
      <c r="C72" s="56">
        <v>22</v>
      </c>
      <c r="D72" s="57">
        <v>17.5675675675676</v>
      </c>
      <c r="E72" s="58">
        <v>20</v>
      </c>
      <c r="F72" s="57">
        <v>50</v>
      </c>
      <c r="G72" s="57">
        <v>74</v>
      </c>
      <c r="H72" s="58">
        <v>130</v>
      </c>
    </row>
    <row r="73" spans="1:8" ht="14" hidden="1" customHeight="1" x14ac:dyDescent="0.15">
      <c r="A73" s="80" t="s">
        <v>22</v>
      </c>
      <c r="B73" s="23" t="s">
        <v>185</v>
      </c>
      <c r="C73" s="56"/>
      <c r="D73" s="57"/>
      <c r="E73" s="58">
        <v>5.8823529411764701</v>
      </c>
      <c r="F73" s="57">
        <v>6</v>
      </c>
      <c r="G73" s="57">
        <v>11</v>
      </c>
      <c r="H73" s="58">
        <v>17</v>
      </c>
    </row>
    <row r="74" spans="1:8" ht="14" hidden="1" customHeight="1" x14ac:dyDescent="0.15">
      <c r="A74" s="80" t="s">
        <v>22</v>
      </c>
      <c r="B74" s="23" t="s">
        <v>186</v>
      </c>
      <c r="C74" s="56">
        <v>16.6666666666667</v>
      </c>
      <c r="D74" s="57">
        <v>0</v>
      </c>
      <c r="E74" s="58">
        <v>8.5714285714285694</v>
      </c>
      <c r="F74" s="57">
        <v>18</v>
      </c>
      <c r="G74" s="57">
        <v>17</v>
      </c>
      <c r="H74" s="58">
        <v>35</v>
      </c>
    </row>
    <row r="75" spans="1:8" ht="14" hidden="1" customHeight="1" x14ac:dyDescent="0.15">
      <c r="A75" s="80" t="s">
        <v>22</v>
      </c>
      <c r="B75" s="23" t="s">
        <v>187</v>
      </c>
      <c r="C75" s="56"/>
      <c r="D75" s="57"/>
      <c r="E75" s="58">
        <v>40</v>
      </c>
      <c r="F75" s="57">
        <v>5</v>
      </c>
      <c r="G75" s="57">
        <v>5</v>
      </c>
      <c r="H75" s="58">
        <v>10</v>
      </c>
    </row>
    <row r="76" spans="1:8" ht="14" customHeight="1" x14ac:dyDescent="0.15">
      <c r="A76" s="97" t="s">
        <v>22</v>
      </c>
      <c r="B76" s="45" t="s">
        <v>188</v>
      </c>
      <c r="C76" s="59">
        <v>21.518987341772199</v>
      </c>
      <c r="D76" s="60">
        <v>14.018691588785</v>
      </c>
      <c r="E76" s="61">
        <v>17.7083333333333</v>
      </c>
      <c r="F76" s="60">
        <v>79</v>
      </c>
      <c r="G76" s="60">
        <v>107</v>
      </c>
      <c r="H76" s="61">
        <v>192</v>
      </c>
    </row>
    <row r="77" spans="1:8" ht="14" hidden="1" customHeight="1" x14ac:dyDescent="0.15">
      <c r="A77" s="83" t="s">
        <v>189</v>
      </c>
      <c r="B77" s="22" t="s">
        <v>130</v>
      </c>
      <c r="C77" s="53"/>
      <c r="D77" s="54"/>
      <c r="E77" s="55"/>
      <c r="F77" s="54">
        <v>3</v>
      </c>
      <c r="G77" s="54">
        <v>3</v>
      </c>
      <c r="H77" s="55">
        <v>7</v>
      </c>
    </row>
    <row r="78" spans="1:8" ht="14" hidden="1" customHeight="1" x14ac:dyDescent="0.15">
      <c r="A78" s="80" t="s">
        <v>189</v>
      </c>
      <c r="B78" s="23" t="s">
        <v>134</v>
      </c>
      <c r="C78" s="56"/>
      <c r="D78" s="57"/>
      <c r="E78" s="58"/>
      <c r="F78" s="57">
        <v>0</v>
      </c>
      <c r="G78" s="57">
        <v>0</v>
      </c>
      <c r="H78" s="58">
        <v>0</v>
      </c>
    </row>
    <row r="79" spans="1:8" ht="14" hidden="1" customHeight="1" x14ac:dyDescent="0.15">
      <c r="A79" s="80" t="s">
        <v>189</v>
      </c>
      <c r="B79" s="23" t="s">
        <v>135</v>
      </c>
      <c r="C79" s="56"/>
      <c r="D79" s="57"/>
      <c r="E79" s="58">
        <v>5.8823529411764701</v>
      </c>
      <c r="F79" s="57">
        <v>6</v>
      </c>
      <c r="G79" s="57">
        <v>11</v>
      </c>
      <c r="H79" s="58">
        <v>17</v>
      </c>
    </row>
    <row r="80" spans="1:8" ht="14" hidden="1" customHeight="1" x14ac:dyDescent="0.15">
      <c r="A80" s="80" t="s">
        <v>189</v>
      </c>
      <c r="B80" s="23" t="s">
        <v>136</v>
      </c>
      <c r="C80" s="56"/>
      <c r="D80" s="57"/>
      <c r="E80" s="58"/>
      <c r="F80" s="57">
        <v>1</v>
      </c>
      <c r="G80" s="57">
        <v>0</v>
      </c>
      <c r="H80" s="58">
        <v>1</v>
      </c>
    </row>
    <row r="81" spans="1:8" ht="14" hidden="1" customHeight="1" x14ac:dyDescent="0.15">
      <c r="A81" s="80" t="s">
        <v>189</v>
      </c>
      <c r="B81" s="23" t="s">
        <v>137</v>
      </c>
      <c r="C81" s="56">
        <v>20</v>
      </c>
      <c r="D81" s="57">
        <v>0</v>
      </c>
      <c r="E81" s="58">
        <v>9.5238095238095202</v>
      </c>
      <c r="F81" s="57">
        <v>20</v>
      </c>
      <c r="G81" s="57">
        <v>21</v>
      </c>
      <c r="H81" s="58">
        <v>42</v>
      </c>
    </row>
    <row r="82" spans="1:8" ht="14" hidden="1" customHeight="1" x14ac:dyDescent="0.15">
      <c r="A82" s="80" t="s">
        <v>189</v>
      </c>
      <c r="B82" s="23" t="s">
        <v>138</v>
      </c>
      <c r="C82" s="56"/>
      <c r="D82" s="57"/>
      <c r="E82" s="58">
        <v>18.181818181818201</v>
      </c>
      <c r="F82" s="57">
        <v>6</v>
      </c>
      <c r="G82" s="57">
        <v>5</v>
      </c>
      <c r="H82" s="58">
        <v>11</v>
      </c>
    </row>
    <row r="83" spans="1:8" ht="14" hidden="1" customHeight="1" x14ac:dyDescent="0.15">
      <c r="A83" s="80" t="s">
        <v>189</v>
      </c>
      <c r="B83" s="23" t="s">
        <v>139</v>
      </c>
      <c r="C83" s="56"/>
      <c r="D83" s="57"/>
      <c r="E83" s="58"/>
      <c r="F83" s="57">
        <v>1</v>
      </c>
      <c r="G83" s="57">
        <v>2</v>
      </c>
      <c r="H83" s="58">
        <v>3</v>
      </c>
    </row>
    <row r="84" spans="1:8" ht="14" hidden="1" customHeight="1" x14ac:dyDescent="0.15">
      <c r="A84" s="80" t="s">
        <v>189</v>
      </c>
      <c r="B84" s="23" t="s">
        <v>140</v>
      </c>
      <c r="C84" s="56"/>
      <c r="D84" s="57"/>
      <c r="E84" s="58"/>
      <c r="F84" s="57">
        <v>1</v>
      </c>
      <c r="G84" s="57">
        <v>4</v>
      </c>
      <c r="H84" s="58">
        <v>6</v>
      </c>
    </row>
    <row r="85" spans="1:8" ht="14" hidden="1" customHeight="1" x14ac:dyDescent="0.15">
      <c r="A85" s="80" t="s">
        <v>189</v>
      </c>
      <c r="B85" s="23" t="s">
        <v>141</v>
      </c>
      <c r="C85" s="56">
        <v>41.6666666666667</v>
      </c>
      <c r="D85" s="57">
        <v>40</v>
      </c>
      <c r="E85" s="58">
        <v>40.909090909090899</v>
      </c>
      <c r="F85" s="57">
        <v>12</v>
      </c>
      <c r="G85" s="57">
        <v>10</v>
      </c>
      <c r="H85" s="58">
        <v>22</v>
      </c>
    </row>
    <row r="86" spans="1:8" ht="14" hidden="1" customHeight="1" x14ac:dyDescent="0.15">
      <c r="A86" s="80" t="s">
        <v>189</v>
      </c>
      <c r="B86" s="23" t="s">
        <v>142</v>
      </c>
      <c r="C86" s="56"/>
      <c r="D86" s="57"/>
      <c r="E86" s="58"/>
      <c r="F86" s="57">
        <v>0</v>
      </c>
      <c r="G86" s="57">
        <v>4</v>
      </c>
      <c r="H86" s="58">
        <v>4</v>
      </c>
    </row>
    <row r="87" spans="1:8" ht="14" hidden="1" customHeight="1" x14ac:dyDescent="0.15">
      <c r="A87" s="80" t="s">
        <v>189</v>
      </c>
      <c r="B87" s="23" t="s">
        <v>143</v>
      </c>
      <c r="C87" s="56"/>
      <c r="D87" s="57"/>
      <c r="E87" s="58"/>
      <c r="F87" s="57">
        <v>0</v>
      </c>
      <c r="G87" s="57">
        <v>3</v>
      </c>
      <c r="H87" s="58">
        <v>3</v>
      </c>
    </row>
    <row r="88" spans="1:8" ht="14" hidden="1" customHeight="1" x14ac:dyDescent="0.15">
      <c r="A88" s="80" t="s">
        <v>189</v>
      </c>
      <c r="B88" s="23" t="s">
        <v>144</v>
      </c>
      <c r="C88" s="56">
        <v>23.4375</v>
      </c>
      <c r="D88" s="57">
        <v>22.429906542056099</v>
      </c>
      <c r="E88" s="58">
        <v>23.033707865168498</v>
      </c>
      <c r="F88" s="57">
        <v>64</v>
      </c>
      <c r="G88" s="57">
        <v>107</v>
      </c>
      <c r="H88" s="58">
        <v>178</v>
      </c>
    </row>
    <row r="89" spans="1:8" ht="14" hidden="1" customHeight="1" x14ac:dyDescent="0.15">
      <c r="A89" s="80" t="s">
        <v>189</v>
      </c>
      <c r="B89" s="23" t="s">
        <v>185</v>
      </c>
      <c r="C89" s="56">
        <v>11.764705882352899</v>
      </c>
      <c r="D89" s="57">
        <v>16</v>
      </c>
      <c r="E89" s="58">
        <v>15.909090909090899</v>
      </c>
      <c r="F89" s="57">
        <v>17</v>
      </c>
      <c r="G89" s="57">
        <v>25</v>
      </c>
      <c r="H89" s="58">
        <v>44</v>
      </c>
    </row>
    <row r="90" spans="1:8" ht="14" hidden="1" customHeight="1" x14ac:dyDescent="0.15">
      <c r="A90" s="80" t="s">
        <v>189</v>
      </c>
      <c r="B90" s="23" t="s">
        <v>186</v>
      </c>
      <c r="C90" s="56">
        <v>20</v>
      </c>
      <c r="D90" s="57">
        <v>0</v>
      </c>
      <c r="E90" s="58">
        <v>9.5238095238095202</v>
      </c>
      <c r="F90" s="57">
        <v>20</v>
      </c>
      <c r="G90" s="57">
        <v>21</v>
      </c>
      <c r="H90" s="58">
        <v>42</v>
      </c>
    </row>
    <row r="91" spans="1:8" ht="14" hidden="1" customHeight="1" x14ac:dyDescent="0.15">
      <c r="A91" s="80" t="s">
        <v>189</v>
      </c>
      <c r="B91" s="23" t="s">
        <v>187</v>
      </c>
      <c r="C91" s="56">
        <v>38.461538461538503</v>
      </c>
      <c r="D91" s="57">
        <v>29.411764705882401</v>
      </c>
      <c r="E91" s="58">
        <v>33.3333333333333</v>
      </c>
      <c r="F91" s="57">
        <v>13</v>
      </c>
      <c r="G91" s="57">
        <v>17</v>
      </c>
      <c r="H91" s="58">
        <v>30</v>
      </c>
    </row>
    <row r="92" spans="1:8" ht="14" customHeight="1" x14ac:dyDescent="0.15">
      <c r="A92" s="97" t="s">
        <v>189</v>
      </c>
      <c r="B92" s="45" t="s">
        <v>188</v>
      </c>
      <c r="C92" s="59">
        <v>22.807017543859601</v>
      </c>
      <c r="D92" s="60">
        <v>19.411764705882401</v>
      </c>
      <c r="E92" s="61">
        <v>21.0884353741497</v>
      </c>
      <c r="F92" s="60">
        <v>114</v>
      </c>
      <c r="G92" s="60">
        <v>170</v>
      </c>
      <c r="H92" s="61">
        <v>294</v>
      </c>
    </row>
  </sheetData>
  <autoFilter ref="B44:H92" xr:uid="{00000000-0009-0000-0000-000018000000}">
    <filterColumn colId="0">
      <filters>
        <filter val="Länet"/>
      </filters>
    </filterColumn>
  </autoFilter>
  <mergeCells count="5">
    <mergeCell ref="A2:M2"/>
    <mergeCell ref="A41:M41"/>
    <mergeCell ref="A42:M42"/>
    <mergeCell ref="C43:E43"/>
    <mergeCell ref="F43:H43"/>
  </mergeCells>
  <pageMargins left="0.23622047244094491" right="0.23622047244094491" top="0.74803149606299213" bottom="0.74803149606299213" header="0.31496062992125984" footer="0.31496062992125984"/>
  <pageSetup paperSize="9" scale="66" fitToHeight="2" orientation="portrait" r:id="rId1"/>
  <colBreaks count="1" manualBreakCount="1">
    <brk id="13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 filterMode="1"/>
  <dimension ref="A1:U92"/>
  <sheetViews>
    <sheetView showGridLines="0" zoomScale="80" zoomScaleNormal="80" zoomScalePageLayoutView="85" workbookViewId="0"/>
  </sheetViews>
  <sheetFormatPr baseColWidth="10" defaultColWidth="11.5" defaultRowHeight="13" x14ac:dyDescent="0.15"/>
  <cols>
    <col min="1" max="1" width="21.83203125" customWidth="1"/>
    <col min="2" max="2" width="17.6640625" customWidth="1"/>
    <col min="3" max="8" width="9.83203125" customWidth="1"/>
    <col min="9" max="9" width="8.6640625" customWidth="1"/>
  </cols>
  <sheetData>
    <row r="1" spans="1:15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O1" s="34" t="s">
        <v>154</v>
      </c>
    </row>
    <row r="2" spans="1:15" ht="36" customHeight="1" x14ac:dyDescent="0.2">
      <c r="A2" s="101" t="s">
        <v>165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48"/>
      <c r="O2" s="48"/>
    </row>
    <row r="3" spans="1:15" ht="30" customHeight="1" x14ac:dyDescent="0.15">
      <c r="A3" s="114" t="s">
        <v>175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52"/>
      <c r="N3" s="49"/>
      <c r="O3" s="49"/>
    </row>
    <row r="40" spans="1:21" ht="18" customHeight="1" x14ac:dyDescent="0.2">
      <c r="A40" s="46" t="s">
        <v>23</v>
      </c>
      <c r="K40" s="47"/>
      <c r="L40" s="33"/>
      <c r="M40" s="12"/>
      <c r="N40" s="12"/>
      <c r="O40" s="12"/>
      <c r="P40" s="50"/>
      <c r="Q40" s="50"/>
      <c r="R40" s="50"/>
      <c r="T40" s="47"/>
      <c r="U40" s="33"/>
    </row>
    <row r="41" spans="1:21" ht="16" customHeight="1" x14ac:dyDescent="0.2">
      <c r="A41" s="102" t="str">
        <f>$A$2</f>
        <v>Har någon på skolan att prata med vid otrygg situation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</row>
    <row r="42" spans="1:21" ht="28.5" customHeight="1" x14ac:dyDescent="0.15">
      <c r="A42" s="103" t="str">
        <f>$A$3</f>
        <v>Andel elever som svarat "Ja" på frågan "Finns det någon person på skolan som du kan prata med om du känner dig otrygg eller har blivit dåligt behandlad?"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</row>
    <row r="43" spans="1:21" ht="14" customHeight="1" x14ac:dyDescent="0.15">
      <c r="A43" s="37"/>
      <c r="B43" s="38"/>
      <c r="C43" s="104" t="s">
        <v>20</v>
      </c>
      <c r="D43" s="105"/>
      <c r="E43" s="106"/>
      <c r="F43" s="105" t="s">
        <v>118</v>
      </c>
      <c r="G43" s="105"/>
      <c r="H43" s="106"/>
    </row>
    <row r="44" spans="1:21" ht="14" customHeight="1" x14ac:dyDescent="0.15">
      <c r="A44" s="39" t="s">
        <v>126</v>
      </c>
      <c r="B44" s="40" t="s">
        <v>178</v>
      </c>
      <c r="C44" s="42" t="s">
        <v>179</v>
      </c>
      <c r="D44" s="43" t="s">
        <v>180</v>
      </c>
      <c r="E44" s="44" t="s">
        <v>181</v>
      </c>
      <c r="F44" s="43" t="s">
        <v>182</v>
      </c>
      <c r="G44" s="43" t="s">
        <v>183</v>
      </c>
      <c r="H44" s="44" t="s">
        <v>184</v>
      </c>
    </row>
    <row r="45" spans="1:21" ht="14" hidden="1" customHeight="1" x14ac:dyDescent="0.15">
      <c r="A45" s="83" t="s">
        <v>21</v>
      </c>
      <c r="B45" s="22" t="s">
        <v>130</v>
      </c>
      <c r="C45" s="53"/>
      <c r="D45" s="54"/>
      <c r="E45" s="55"/>
      <c r="F45" s="54">
        <v>3</v>
      </c>
      <c r="G45" s="54">
        <v>3</v>
      </c>
      <c r="H45" s="55">
        <v>7</v>
      </c>
    </row>
    <row r="46" spans="1:21" ht="14" hidden="1" customHeight="1" x14ac:dyDescent="0.15">
      <c r="A46" s="80" t="s">
        <v>21</v>
      </c>
      <c r="B46" s="23" t="s">
        <v>134</v>
      </c>
      <c r="C46" s="56"/>
      <c r="D46" s="57"/>
      <c r="E46" s="58"/>
      <c r="F46" s="57">
        <v>0</v>
      </c>
      <c r="G46" s="57">
        <v>0</v>
      </c>
      <c r="H46" s="58">
        <v>0</v>
      </c>
    </row>
    <row r="47" spans="1:21" ht="14" hidden="1" customHeight="1" x14ac:dyDescent="0.15">
      <c r="A47" s="80" t="s">
        <v>21</v>
      </c>
      <c r="B47" s="23" t="s">
        <v>135</v>
      </c>
      <c r="C47" s="56"/>
      <c r="D47" s="57"/>
      <c r="E47" s="58"/>
      <c r="F47" s="57">
        <v>0</v>
      </c>
      <c r="G47" s="57">
        <v>0</v>
      </c>
      <c r="H47" s="58">
        <v>0</v>
      </c>
    </row>
    <row r="48" spans="1:21" ht="14" hidden="1" customHeight="1" x14ac:dyDescent="0.15">
      <c r="A48" s="80" t="s">
        <v>21</v>
      </c>
      <c r="B48" s="23" t="s">
        <v>136</v>
      </c>
      <c r="C48" s="56"/>
      <c r="D48" s="57"/>
      <c r="E48" s="58"/>
      <c r="F48" s="57">
        <v>1</v>
      </c>
      <c r="G48" s="57">
        <v>0</v>
      </c>
      <c r="H48" s="58">
        <v>1</v>
      </c>
    </row>
    <row r="49" spans="1:8" ht="14" hidden="1" customHeight="1" x14ac:dyDescent="0.15">
      <c r="A49" s="80" t="s">
        <v>21</v>
      </c>
      <c r="B49" s="23" t="s">
        <v>137</v>
      </c>
      <c r="C49" s="56"/>
      <c r="D49" s="57"/>
      <c r="E49" s="58"/>
      <c r="F49" s="57">
        <v>2</v>
      </c>
      <c r="G49" s="57">
        <v>4</v>
      </c>
      <c r="H49" s="58">
        <v>7</v>
      </c>
    </row>
    <row r="50" spans="1:8" ht="14" hidden="1" customHeight="1" x14ac:dyDescent="0.15">
      <c r="A50" s="80" t="s">
        <v>21</v>
      </c>
      <c r="B50" s="23" t="s">
        <v>138</v>
      </c>
      <c r="C50" s="56"/>
      <c r="D50" s="57"/>
      <c r="E50" s="58">
        <v>100</v>
      </c>
      <c r="F50" s="57">
        <v>6</v>
      </c>
      <c r="G50" s="57">
        <v>5</v>
      </c>
      <c r="H50" s="58">
        <v>11</v>
      </c>
    </row>
    <row r="51" spans="1:8" ht="14" hidden="1" customHeight="1" x14ac:dyDescent="0.15">
      <c r="A51" s="80" t="s">
        <v>21</v>
      </c>
      <c r="B51" s="23" t="s">
        <v>139</v>
      </c>
      <c r="C51" s="56"/>
      <c r="D51" s="57"/>
      <c r="E51" s="58"/>
      <c r="F51" s="57">
        <v>1</v>
      </c>
      <c r="G51" s="57">
        <v>2</v>
      </c>
      <c r="H51" s="58">
        <v>3</v>
      </c>
    </row>
    <row r="52" spans="1:8" ht="14" hidden="1" customHeight="1" x14ac:dyDescent="0.15">
      <c r="A52" s="80" t="s">
        <v>21</v>
      </c>
      <c r="B52" s="23" t="s">
        <v>140</v>
      </c>
      <c r="C52" s="56"/>
      <c r="D52" s="57"/>
      <c r="E52" s="58"/>
      <c r="F52" s="57">
        <v>1</v>
      </c>
      <c r="G52" s="57">
        <v>4</v>
      </c>
      <c r="H52" s="58">
        <v>6</v>
      </c>
    </row>
    <row r="53" spans="1:8" ht="14" hidden="1" customHeight="1" x14ac:dyDescent="0.15">
      <c r="A53" s="80" t="s">
        <v>21</v>
      </c>
      <c r="B53" s="23" t="s">
        <v>141</v>
      </c>
      <c r="C53" s="56"/>
      <c r="D53" s="57"/>
      <c r="E53" s="58">
        <v>91.6666666666667</v>
      </c>
      <c r="F53" s="57">
        <v>7</v>
      </c>
      <c r="G53" s="57">
        <v>5</v>
      </c>
      <c r="H53" s="58">
        <v>12</v>
      </c>
    </row>
    <row r="54" spans="1:8" ht="14" hidden="1" customHeight="1" x14ac:dyDescent="0.15">
      <c r="A54" s="80" t="s">
        <v>21</v>
      </c>
      <c r="B54" s="23" t="s">
        <v>142</v>
      </c>
      <c r="C54" s="56"/>
      <c r="D54" s="57"/>
      <c r="E54" s="58"/>
      <c r="F54" s="57">
        <v>0</v>
      </c>
      <c r="G54" s="57">
        <v>4</v>
      </c>
      <c r="H54" s="58">
        <v>4</v>
      </c>
    </row>
    <row r="55" spans="1:8" ht="14" hidden="1" customHeight="1" x14ac:dyDescent="0.15">
      <c r="A55" s="80" t="s">
        <v>21</v>
      </c>
      <c r="B55" s="23" t="s">
        <v>143</v>
      </c>
      <c r="C55" s="56"/>
      <c r="D55" s="57"/>
      <c r="E55" s="58"/>
      <c r="F55" s="57">
        <v>0</v>
      </c>
      <c r="G55" s="57">
        <v>2</v>
      </c>
      <c r="H55" s="58">
        <v>2</v>
      </c>
    </row>
    <row r="56" spans="1:8" ht="14" hidden="1" customHeight="1" x14ac:dyDescent="0.15">
      <c r="A56" s="80" t="s">
        <v>21</v>
      </c>
      <c r="B56" s="23" t="s">
        <v>144</v>
      </c>
      <c r="C56" s="56">
        <v>85.714285714285694</v>
      </c>
      <c r="D56" s="57">
        <v>80</v>
      </c>
      <c r="E56" s="58">
        <v>82.2222222222222</v>
      </c>
      <c r="F56" s="57">
        <v>14</v>
      </c>
      <c r="G56" s="57">
        <v>30</v>
      </c>
      <c r="H56" s="58">
        <v>45</v>
      </c>
    </row>
    <row r="57" spans="1:8" ht="14" hidden="1" customHeight="1" x14ac:dyDescent="0.15">
      <c r="A57" s="80" t="s">
        <v>21</v>
      </c>
      <c r="B57" s="23" t="s">
        <v>185</v>
      </c>
      <c r="C57" s="56">
        <v>100</v>
      </c>
      <c r="D57" s="57">
        <v>100</v>
      </c>
      <c r="E57" s="58">
        <v>100</v>
      </c>
      <c r="F57" s="57">
        <v>11</v>
      </c>
      <c r="G57" s="57">
        <v>14</v>
      </c>
      <c r="H57" s="58">
        <v>27</v>
      </c>
    </row>
    <row r="58" spans="1:8" ht="14" hidden="1" customHeight="1" x14ac:dyDescent="0.15">
      <c r="A58" s="80" t="s">
        <v>21</v>
      </c>
      <c r="B58" s="23" t="s">
        <v>186</v>
      </c>
      <c r="C58" s="56"/>
      <c r="D58" s="57"/>
      <c r="E58" s="58"/>
      <c r="F58" s="57">
        <v>2</v>
      </c>
      <c r="G58" s="57">
        <v>4</v>
      </c>
      <c r="H58" s="58">
        <v>7</v>
      </c>
    </row>
    <row r="59" spans="1:8" ht="14" hidden="1" customHeight="1" x14ac:dyDescent="0.15">
      <c r="A59" s="80" t="s">
        <v>21</v>
      </c>
      <c r="B59" s="23" t="s">
        <v>187</v>
      </c>
      <c r="C59" s="56"/>
      <c r="D59" s="57"/>
      <c r="E59" s="58">
        <v>84.210526315789494</v>
      </c>
      <c r="F59" s="57">
        <v>8</v>
      </c>
      <c r="G59" s="57">
        <v>11</v>
      </c>
      <c r="H59" s="58">
        <v>19</v>
      </c>
    </row>
    <row r="60" spans="1:8" ht="14" customHeight="1" x14ac:dyDescent="0.15">
      <c r="A60" s="97" t="s">
        <v>21</v>
      </c>
      <c r="B60" s="45" t="s">
        <v>188</v>
      </c>
      <c r="C60" s="59">
        <v>91.428571428571402</v>
      </c>
      <c r="D60" s="60">
        <v>86.440677966101703</v>
      </c>
      <c r="E60" s="61">
        <v>88.775510204081598</v>
      </c>
      <c r="F60" s="60">
        <v>35</v>
      </c>
      <c r="G60" s="60">
        <v>59</v>
      </c>
      <c r="H60" s="61">
        <v>98</v>
      </c>
    </row>
    <row r="61" spans="1:8" ht="14" hidden="1" customHeight="1" x14ac:dyDescent="0.15">
      <c r="A61" s="80" t="s">
        <v>22</v>
      </c>
      <c r="B61" s="22" t="s">
        <v>130</v>
      </c>
      <c r="C61" s="53"/>
      <c r="D61" s="54"/>
      <c r="E61" s="55"/>
      <c r="F61" s="54">
        <v>0</v>
      </c>
      <c r="G61" s="54">
        <v>0</v>
      </c>
      <c r="H61" s="55">
        <v>0</v>
      </c>
    </row>
    <row r="62" spans="1:8" ht="14" hidden="1" customHeight="1" x14ac:dyDescent="0.15">
      <c r="A62" s="80" t="s">
        <v>22</v>
      </c>
      <c r="B62" s="23" t="s">
        <v>134</v>
      </c>
      <c r="C62" s="56"/>
      <c r="D62" s="57"/>
      <c r="E62" s="58"/>
      <c r="F62" s="57">
        <v>0</v>
      </c>
      <c r="G62" s="57">
        <v>0</v>
      </c>
      <c r="H62" s="58">
        <v>0</v>
      </c>
    </row>
    <row r="63" spans="1:8" ht="14" hidden="1" customHeight="1" x14ac:dyDescent="0.15">
      <c r="A63" s="80" t="s">
        <v>22</v>
      </c>
      <c r="B63" s="23" t="s">
        <v>135</v>
      </c>
      <c r="C63" s="56"/>
      <c r="D63" s="57"/>
      <c r="E63" s="58">
        <v>72.2222222222222</v>
      </c>
      <c r="F63" s="57">
        <v>6</v>
      </c>
      <c r="G63" s="57">
        <v>12</v>
      </c>
      <c r="H63" s="58">
        <v>18</v>
      </c>
    </row>
    <row r="64" spans="1:8" ht="14" hidden="1" customHeight="1" x14ac:dyDescent="0.15">
      <c r="A64" s="80" t="s">
        <v>22</v>
      </c>
      <c r="B64" s="23" t="s">
        <v>136</v>
      </c>
      <c r="C64" s="56"/>
      <c r="D64" s="57"/>
      <c r="E64" s="58"/>
      <c r="F64" s="57">
        <v>0</v>
      </c>
      <c r="G64" s="57">
        <v>0</v>
      </c>
      <c r="H64" s="58">
        <v>0</v>
      </c>
    </row>
    <row r="65" spans="1:8" ht="14" hidden="1" customHeight="1" x14ac:dyDescent="0.15">
      <c r="A65" s="80" t="s">
        <v>22</v>
      </c>
      <c r="B65" s="23" t="s">
        <v>137</v>
      </c>
      <c r="C65" s="56">
        <v>72.2222222222222</v>
      </c>
      <c r="D65" s="57">
        <v>88.235294117647101</v>
      </c>
      <c r="E65" s="58">
        <v>80</v>
      </c>
      <c r="F65" s="57">
        <v>18</v>
      </c>
      <c r="G65" s="57">
        <v>17</v>
      </c>
      <c r="H65" s="58">
        <v>35</v>
      </c>
    </row>
    <row r="66" spans="1:8" ht="14" hidden="1" customHeight="1" x14ac:dyDescent="0.15">
      <c r="A66" s="80" t="s">
        <v>22</v>
      </c>
      <c r="B66" s="23" t="s">
        <v>138</v>
      </c>
      <c r="C66" s="56"/>
      <c r="D66" s="57"/>
      <c r="E66" s="58"/>
      <c r="F66" s="57">
        <v>0</v>
      </c>
      <c r="G66" s="57">
        <v>0</v>
      </c>
      <c r="H66" s="58">
        <v>0</v>
      </c>
    </row>
    <row r="67" spans="1:8" ht="14" hidden="1" customHeight="1" x14ac:dyDescent="0.15">
      <c r="A67" s="80" t="s">
        <v>22</v>
      </c>
      <c r="B67" s="23" t="s">
        <v>139</v>
      </c>
      <c r="C67" s="56"/>
      <c r="D67" s="57"/>
      <c r="E67" s="58"/>
      <c r="F67" s="57">
        <v>0</v>
      </c>
      <c r="G67" s="57">
        <v>0</v>
      </c>
      <c r="H67" s="58">
        <v>0</v>
      </c>
    </row>
    <row r="68" spans="1:8" ht="14" hidden="1" customHeight="1" x14ac:dyDescent="0.15">
      <c r="A68" s="80" t="s">
        <v>22</v>
      </c>
      <c r="B68" s="23" t="s">
        <v>140</v>
      </c>
      <c r="C68" s="56"/>
      <c r="D68" s="57"/>
      <c r="E68" s="58"/>
      <c r="F68" s="57">
        <v>0</v>
      </c>
      <c r="G68" s="57">
        <v>0</v>
      </c>
      <c r="H68" s="58">
        <v>0</v>
      </c>
    </row>
    <row r="69" spans="1:8" ht="14" hidden="1" customHeight="1" x14ac:dyDescent="0.15">
      <c r="A69" s="80" t="s">
        <v>22</v>
      </c>
      <c r="B69" s="23" t="s">
        <v>141</v>
      </c>
      <c r="C69" s="56"/>
      <c r="D69" s="57"/>
      <c r="E69" s="58"/>
      <c r="F69" s="57">
        <v>4</v>
      </c>
      <c r="G69" s="57">
        <v>5</v>
      </c>
      <c r="H69" s="58">
        <v>9</v>
      </c>
    </row>
    <row r="70" spans="1:8" ht="14" hidden="1" customHeight="1" x14ac:dyDescent="0.15">
      <c r="A70" s="80" t="s">
        <v>22</v>
      </c>
      <c r="B70" s="23" t="s">
        <v>142</v>
      </c>
      <c r="C70" s="56"/>
      <c r="D70" s="57"/>
      <c r="E70" s="58"/>
      <c r="F70" s="57">
        <v>0</v>
      </c>
      <c r="G70" s="57">
        <v>0</v>
      </c>
      <c r="H70" s="58">
        <v>0</v>
      </c>
    </row>
    <row r="71" spans="1:8" ht="14" hidden="1" customHeight="1" x14ac:dyDescent="0.15">
      <c r="A71" s="80" t="s">
        <v>22</v>
      </c>
      <c r="B71" s="23" t="s">
        <v>143</v>
      </c>
      <c r="C71" s="56"/>
      <c r="D71" s="57"/>
      <c r="E71" s="58"/>
      <c r="F71" s="57">
        <v>0</v>
      </c>
      <c r="G71" s="57">
        <v>0</v>
      </c>
      <c r="H71" s="58">
        <v>0</v>
      </c>
    </row>
    <row r="72" spans="1:8" ht="14" hidden="1" customHeight="1" x14ac:dyDescent="0.15">
      <c r="A72" s="80" t="s">
        <v>22</v>
      </c>
      <c r="B72" s="23" t="s">
        <v>144</v>
      </c>
      <c r="C72" s="56">
        <v>90</v>
      </c>
      <c r="D72" s="57">
        <v>88</v>
      </c>
      <c r="E72" s="58">
        <v>87.786259541984705</v>
      </c>
      <c r="F72" s="57">
        <v>50</v>
      </c>
      <c r="G72" s="57">
        <v>75</v>
      </c>
      <c r="H72" s="58">
        <v>131</v>
      </c>
    </row>
    <row r="73" spans="1:8" ht="14" hidden="1" customHeight="1" x14ac:dyDescent="0.15">
      <c r="A73" s="80" t="s">
        <v>22</v>
      </c>
      <c r="B73" s="23" t="s">
        <v>185</v>
      </c>
      <c r="C73" s="56"/>
      <c r="D73" s="57"/>
      <c r="E73" s="58">
        <v>72.2222222222222</v>
      </c>
      <c r="F73" s="57">
        <v>6</v>
      </c>
      <c r="G73" s="57">
        <v>12</v>
      </c>
      <c r="H73" s="58">
        <v>18</v>
      </c>
    </row>
    <row r="74" spans="1:8" ht="14" hidden="1" customHeight="1" x14ac:dyDescent="0.15">
      <c r="A74" s="80" t="s">
        <v>22</v>
      </c>
      <c r="B74" s="23" t="s">
        <v>186</v>
      </c>
      <c r="C74" s="56">
        <v>72.2222222222222</v>
      </c>
      <c r="D74" s="57">
        <v>88.235294117647101</v>
      </c>
      <c r="E74" s="58">
        <v>80</v>
      </c>
      <c r="F74" s="57">
        <v>18</v>
      </c>
      <c r="G74" s="57">
        <v>17</v>
      </c>
      <c r="H74" s="58">
        <v>35</v>
      </c>
    </row>
    <row r="75" spans="1:8" ht="14" hidden="1" customHeight="1" x14ac:dyDescent="0.15">
      <c r="A75" s="80" t="s">
        <v>22</v>
      </c>
      <c r="B75" s="23" t="s">
        <v>187</v>
      </c>
      <c r="C75" s="56"/>
      <c r="D75" s="57"/>
      <c r="E75" s="58"/>
      <c r="F75" s="57">
        <v>4</v>
      </c>
      <c r="G75" s="57">
        <v>5</v>
      </c>
      <c r="H75" s="58">
        <v>9</v>
      </c>
    </row>
    <row r="76" spans="1:8" ht="14" customHeight="1" x14ac:dyDescent="0.15">
      <c r="A76" s="97" t="s">
        <v>22</v>
      </c>
      <c r="B76" s="45" t="s">
        <v>188</v>
      </c>
      <c r="C76" s="59">
        <v>84.615384615384599</v>
      </c>
      <c r="D76" s="60">
        <v>87.155963302752298</v>
      </c>
      <c r="E76" s="61">
        <v>85.492227979274602</v>
      </c>
      <c r="F76" s="60">
        <v>78</v>
      </c>
      <c r="G76" s="60">
        <v>109</v>
      </c>
      <c r="H76" s="61">
        <v>193</v>
      </c>
    </row>
    <row r="77" spans="1:8" ht="14" hidden="1" customHeight="1" x14ac:dyDescent="0.15">
      <c r="A77" s="83" t="s">
        <v>189</v>
      </c>
      <c r="B77" s="23" t="s">
        <v>130</v>
      </c>
      <c r="C77" s="56"/>
      <c r="D77" s="57"/>
      <c r="E77" s="58"/>
      <c r="F77" s="57">
        <v>3</v>
      </c>
      <c r="G77" s="57">
        <v>3</v>
      </c>
      <c r="H77" s="58">
        <v>7</v>
      </c>
    </row>
    <row r="78" spans="1:8" ht="14" hidden="1" customHeight="1" x14ac:dyDescent="0.15">
      <c r="A78" s="80" t="s">
        <v>189</v>
      </c>
      <c r="B78" s="23" t="s">
        <v>134</v>
      </c>
      <c r="C78" s="56"/>
      <c r="D78" s="57"/>
      <c r="E78" s="58"/>
      <c r="F78" s="57">
        <v>0</v>
      </c>
      <c r="G78" s="57">
        <v>0</v>
      </c>
      <c r="H78" s="58">
        <v>0</v>
      </c>
    </row>
    <row r="79" spans="1:8" ht="14" hidden="1" customHeight="1" x14ac:dyDescent="0.15">
      <c r="A79" s="80" t="s">
        <v>189</v>
      </c>
      <c r="B79" s="23" t="s">
        <v>135</v>
      </c>
      <c r="C79" s="56"/>
      <c r="D79" s="57"/>
      <c r="E79" s="58">
        <v>72.2222222222222</v>
      </c>
      <c r="F79" s="57">
        <v>6</v>
      </c>
      <c r="G79" s="57">
        <v>12</v>
      </c>
      <c r="H79" s="58">
        <v>18</v>
      </c>
    </row>
    <row r="80" spans="1:8" ht="14" hidden="1" customHeight="1" x14ac:dyDescent="0.15">
      <c r="A80" s="80" t="s">
        <v>189</v>
      </c>
      <c r="B80" s="23" t="s">
        <v>136</v>
      </c>
      <c r="C80" s="56"/>
      <c r="D80" s="57"/>
      <c r="E80" s="58"/>
      <c r="F80" s="57">
        <v>1</v>
      </c>
      <c r="G80" s="57">
        <v>0</v>
      </c>
      <c r="H80" s="58">
        <v>1</v>
      </c>
    </row>
    <row r="81" spans="1:8" ht="14" hidden="1" customHeight="1" x14ac:dyDescent="0.15">
      <c r="A81" s="80" t="s">
        <v>189</v>
      </c>
      <c r="B81" s="23" t="s">
        <v>137</v>
      </c>
      <c r="C81" s="56">
        <v>75</v>
      </c>
      <c r="D81" s="57">
        <v>90.476190476190496</v>
      </c>
      <c r="E81" s="58">
        <v>83.3333333333333</v>
      </c>
      <c r="F81" s="57">
        <v>20</v>
      </c>
      <c r="G81" s="57">
        <v>21</v>
      </c>
      <c r="H81" s="58">
        <v>42</v>
      </c>
    </row>
    <row r="82" spans="1:8" ht="14" hidden="1" customHeight="1" x14ac:dyDescent="0.15">
      <c r="A82" s="80" t="s">
        <v>189</v>
      </c>
      <c r="B82" s="23" t="s">
        <v>138</v>
      </c>
      <c r="C82" s="56"/>
      <c r="D82" s="57"/>
      <c r="E82" s="58">
        <v>100</v>
      </c>
      <c r="F82" s="57">
        <v>6</v>
      </c>
      <c r="G82" s="57">
        <v>5</v>
      </c>
      <c r="H82" s="58">
        <v>11</v>
      </c>
    </row>
    <row r="83" spans="1:8" ht="14" hidden="1" customHeight="1" x14ac:dyDescent="0.15">
      <c r="A83" s="80" t="s">
        <v>189</v>
      </c>
      <c r="B83" s="23" t="s">
        <v>139</v>
      </c>
      <c r="C83" s="56"/>
      <c r="D83" s="57"/>
      <c r="E83" s="58"/>
      <c r="F83" s="57">
        <v>1</v>
      </c>
      <c r="G83" s="57">
        <v>2</v>
      </c>
      <c r="H83" s="58">
        <v>3</v>
      </c>
    </row>
    <row r="84" spans="1:8" ht="14" hidden="1" customHeight="1" x14ac:dyDescent="0.15">
      <c r="A84" s="80" t="s">
        <v>189</v>
      </c>
      <c r="B84" s="23" t="s">
        <v>140</v>
      </c>
      <c r="C84" s="56"/>
      <c r="D84" s="57"/>
      <c r="E84" s="58"/>
      <c r="F84" s="57">
        <v>1</v>
      </c>
      <c r="G84" s="57">
        <v>4</v>
      </c>
      <c r="H84" s="58">
        <v>6</v>
      </c>
    </row>
    <row r="85" spans="1:8" ht="14" hidden="1" customHeight="1" x14ac:dyDescent="0.15">
      <c r="A85" s="80" t="s">
        <v>189</v>
      </c>
      <c r="B85" s="23" t="s">
        <v>141</v>
      </c>
      <c r="C85" s="56">
        <v>90.909090909090907</v>
      </c>
      <c r="D85" s="57">
        <v>100</v>
      </c>
      <c r="E85" s="58">
        <v>95.238095238095198</v>
      </c>
      <c r="F85" s="57">
        <v>11</v>
      </c>
      <c r="G85" s="57">
        <v>10</v>
      </c>
      <c r="H85" s="58">
        <v>21</v>
      </c>
    </row>
    <row r="86" spans="1:8" ht="14" hidden="1" customHeight="1" x14ac:dyDescent="0.15">
      <c r="A86" s="80" t="s">
        <v>189</v>
      </c>
      <c r="B86" s="23" t="s">
        <v>142</v>
      </c>
      <c r="C86" s="56"/>
      <c r="D86" s="57"/>
      <c r="E86" s="58"/>
      <c r="F86" s="57">
        <v>0</v>
      </c>
      <c r="G86" s="57">
        <v>4</v>
      </c>
      <c r="H86" s="58">
        <v>4</v>
      </c>
    </row>
    <row r="87" spans="1:8" ht="14" hidden="1" customHeight="1" x14ac:dyDescent="0.15">
      <c r="A87" s="80" t="s">
        <v>189</v>
      </c>
      <c r="B87" s="23" t="s">
        <v>143</v>
      </c>
      <c r="C87" s="56"/>
      <c r="D87" s="57"/>
      <c r="E87" s="58"/>
      <c r="F87" s="57">
        <v>0</v>
      </c>
      <c r="G87" s="57">
        <v>2</v>
      </c>
      <c r="H87" s="58">
        <v>2</v>
      </c>
    </row>
    <row r="88" spans="1:8" ht="14" hidden="1" customHeight="1" x14ac:dyDescent="0.15">
      <c r="A88" s="80" t="s">
        <v>189</v>
      </c>
      <c r="B88" s="23" t="s">
        <v>144</v>
      </c>
      <c r="C88" s="56">
        <v>89.0625</v>
      </c>
      <c r="D88" s="57">
        <v>85.714285714285694</v>
      </c>
      <c r="E88" s="58">
        <v>86.363636363636402</v>
      </c>
      <c r="F88" s="57">
        <v>64</v>
      </c>
      <c r="G88" s="57">
        <v>105</v>
      </c>
      <c r="H88" s="58">
        <v>176</v>
      </c>
    </row>
    <row r="89" spans="1:8" ht="14" hidden="1" customHeight="1" x14ac:dyDescent="0.15">
      <c r="A89" s="80" t="s">
        <v>189</v>
      </c>
      <c r="B89" s="23" t="s">
        <v>185</v>
      </c>
      <c r="C89" s="56">
        <v>88.235294117647101</v>
      </c>
      <c r="D89" s="57">
        <v>88.461538461538495</v>
      </c>
      <c r="E89" s="58">
        <v>88.8888888888889</v>
      </c>
      <c r="F89" s="57">
        <v>17</v>
      </c>
      <c r="G89" s="57">
        <v>26</v>
      </c>
      <c r="H89" s="58">
        <v>45</v>
      </c>
    </row>
    <row r="90" spans="1:8" ht="14" hidden="1" customHeight="1" x14ac:dyDescent="0.15">
      <c r="A90" s="80" t="s">
        <v>189</v>
      </c>
      <c r="B90" s="23" t="s">
        <v>186</v>
      </c>
      <c r="C90" s="56">
        <v>75</v>
      </c>
      <c r="D90" s="57">
        <v>90.476190476190496</v>
      </c>
      <c r="E90" s="58">
        <v>83.3333333333333</v>
      </c>
      <c r="F90" s="57">
        <v>20</v>
      </c>
      <c r="G90" s="57">
        <v>21</v>
      </c>
      <c r="H90" s="58">
        <v>42</v>
      </c>
    </row>
    <row r="91" spans="1:8" ht="14" hidden="1" customHeight="1" x14ac:dyDescent="0.15">
      <c r="A91" s="80" t="s">
        <v>189</v>
      </c>
      <c r="B91" s="23" t="s">
        <v>187</v>
      </c>
      <c r="C91" s="56">
        <v>91.6666666666667</v>
      </c>
      <c r="D91" s="57">
        <v>87.5</v>
      </c>
      <c r="E91" s="58">
        <v>89.285714285714306</v>
      </c>
      <c r="F91" s="57">
        <v>12</v>
      </c>
      <c r="G91" s="57">
        <v>16</v>
      </c>
      <c r="H91" s="58">
        <v>28</v>
      </c>
    </row>
    <row r="92" spans="1:8" ht="14" customHeight="1" x14ac:dyDescent="0.15">
      <c r="A92" s="97" t="s">
        <v>189</v>
      </c>
      <c r="B92" s="45" t="s">
        <v>188</v>
      </c>
      <c r="C92" s="59">
        <v>86.725663716814196</v>
      </c>
      <c r="D92" s="60">
        <v>86.904761904761898</v>
      </c>
      <c r="E92" s="61">
        <v>86.597938144329902</v>
      </c>
      <c r="F92" s="60">
        <v>113</v>
      </c>
      <c r="G92" s="60">
        <v>168</v>
      </c>
      <c r="H92" s="61">
        <v>291</v>
      </c>
    </row>
  </sheetData>
  <autoFilter ref="B44:H92" xr:uid="{00000000-0009-0000-0000-000019000000}">
    <filterColumn colId="0">
      <filters>
        <filter val="Länet"/>
      </filters>
    </filterColumn>
  </autoFilter>
  <mergeCells count="6">
    <mergeCell ref="A2:M2"/>
    <mergeCell ref="A41:M41"/>
    <mergeCell ref="A42:M42"/>
    <mergeCell ref="C43:E43"/>
    <mergeCell ref="F43:H43"/>
    <mergeCell ref="A3:L3"/>
  </mergeCells>
  <pageMargins left="0.23622047244094491" right="0.23622047244094491" top="0.74803149606299213" bottom="0.74803149606299213" header="0.31496062992125984" footer="0.31496062992125984"/>
  <pageSetup paperSize="9" scale="66" fitToHeight="2" orientation="portrait" r:id="rId1"/>
  <colBreaks count="1" manualBreakCount="1">
    <brk id="13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 filterMode="1">
    <pageSetUpPr fitToPage="1"/>
  </sheetPr>
  <dimension ref="A1:Z103"/>
  <sheetViews>
    <sheetView showGridLines="0" topLeftCell="A22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215</v>
      </c>
      <c r="P1" s="85"/>
    </row>
    <row r="2" spans="1:18" ht="18" customHeight="1" x14ac:dyDescent="0.2">
      <c r="A2" s="93" t="s">
        <v>252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289</v>
      </c>
      <c r="B52" s="110"/>
      <c r="C52" s="110"/>
      <c r="D52" s="110"/>
      <c r="E52" s="110"/>
      <c r="F52" s="110"/>
      <c r="G52" s="110"/>
      <c r="H52" s="110"/>
      <c r="I52" s="84"/>
      <c r="J52" s="110" t="s">
        <v>326</v>
      </c>
      <c r="K52" s="110"/>
      <c r="L52" s="110"/>
      <c r="M52" s="110"/>
      <c r="N52" s="110"/>
      <c r="O52" s="110"/>
      <c r="P52" s="110"/>
      <c r="Q52" s="110"/>
      <c r="R52" s="84"/>
      <c r="S52" s="110" t="s">
        <v>363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391</v>
      </c>
      <c r="D55" s="87" t="s">
        <v>392</v>
      </c>
      <c r="E55" s="88" t="s">
        <v>393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391</v>
      </c>
      <c r="M55" s="87" t="s">
        <v>392</v>
      </c>
      <c r="N55" s="88" t="s">
        <v>393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391</v>
      </c>
      <c r="V55" s="87" t="s">
        <v>392</v>
      </c>
      <c r="W55" s="88" t="s">
        <v>393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3</v>
      </c>
      <c r="G56" s="14">
        <v>2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3</v>
      </c>
      <c r="Y56" s="14">
        <v>2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3</v>
      </c>
      <c r="G57" s="16">
        <v>2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3</v>
      </c>
      <c r="Y57" s="16">
        <v>2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3</v>
      </c>
      <c r="G58" s="16">
        <v>2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3</v>
      </c>
      <c r="Y58" s="16">
        <v>2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12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12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12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12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47.368421052631597</v>
      </c>
      <c r="M64" s="57">
        <v>36.842105263157897</v>
      </c>
      <c r="N64" s="58">
        <v>15.789473684210501</v>
      </c>
      <c r="O64" s="16">
        <v>7</v>
      </c>
      <c r="P64" s="16">
        <v>12</v>
      </c>
      <c r="Q64" s="95">
        <v>19</v>
      </c>
      <c r="R64" s="23"/>
      <c r="S64" s="35" t="s">
        <v>135</v>
      </c>
      <c r="T64" s="73" t="s">
        <v>181</v>
      </c>
      <c r="U64" s="56">
        <v>47.368421052631597</v>
      </c>
      <c r="V64" s="57">
        <v>36.842105263157897</v>
      </c>
      <c r="W64" s="58">
        <v>15.789473684210501</v>
      </c>
      <c r="X64" s="16">
        <v>7</v>
      </c>
      <c r="Y64" s="16">
        <v>12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0</v>
      </c>
      <c r="G65" s="16">
        <v>0</v>
      </c>
      <c r="H65" s="58">
        <v>0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0</v>
      </c>
      <c r="Y65" s="16">
        <v>0</v>
      </c>
      <c r="Z65" s="95">
        <v>0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0</v>
      </c>
      <c r="G66" s="16">
        <v>0</v>
      </c>
      <c r="H66" s="58">
        <v>0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0</v>
      </c>
      <c r="Y66" s="16">
        <v>0</v>
      </c>
      <c r="Z66" s="95">
        <v>0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0</v>
      </c>
      <c r="G67" s="16">
        <v>0</v>
      </c>
      <c r="H67" s="58">
        <v>0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0</v>
      </c>
      <c r="Y67" s="16">
        <v>0</v>
      </c>
      <c r="Z67" s="95">
        <v>0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50</v>
      </c>
      <c r="M68" s="57">
        <v>38.8888888888889</v>
      </c>
      <c r="N68" s="58">
        <v>11.1111111111111</v>
      </c>
      <c r="O68" s="16">
        <v>18</v>
      </c>
      <c r="P68" s="16">
        <v>17</v>
      </c>
      <c r="Q68" s="95">
        <v>35</v>
      </c>
      <c r="R68" s="23"/>
      <c r="S68" s="35" t="s">
        <v>137</v>
      </c>
      <c r="T68" s="73" t="s">
        <v>179</v>
      </c>
      <c r="U68" s="56">
        <v>50</v>
      </c>
      <c r="V68" s="57">
        <v>40</v>
      </c>
      <c r="W68" s="58">
        <v>10</v>
      </c>
      <c r="X68" s="16">
        <v>20</v>
      </c>
      <c r="Y68" s="16">
        <v>21</v>
      </c>
      <c r="Z68" s="95">
        <v>42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70.588235294117695</v>
      </c>
      <c r="M69" s="57">
        <v>17.647058823529399</v>
      </c>
      <c r="N69" s="58">
        <v>11.764705882352899</v>
      </c>
      <c r="O69" s="16">
        <v>18</v>
      </c>
      <c r="P69" s="16">
        <v>17</v>
      </c>
      <c r="Q69" s="95">
        <v>35</v>
      </c>
      <c r="R69" s="23"/>
      <c r="S69" s="35" t="s">
        <v>137</v>
      </c>
      <c r="T69" s="73" t="s">
        <v>180</v>
      </c>
      <c r="U69" s="56">
        <v>76.190476190476204</v>
      </c>
      <c r="V69" s="57">
        <v>14.285714285714301</v>
      </c>
      <c r="W69" s="58">
        <v>9.5238095238095202</v>
      </c>
      <c r="X69" s="16">
        <v>20</v>
      </c>
      <c r="Y69" s="16">
        <v>21</v>
      </c>
      <c r="Z69" s="95">
        <v>42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60</v>
      </c>
      <c r="M70" s="57">
        <v>28.571428571428601</v>
      </c>
      <c r="N70" s="58">
        <v>11.4285714285714</v>
      </c>
      <c r="O70" s="16">
        <v>18</v>
      </c>
      <c r="P70" s="16">
        <v>17</v>
      </c>
      <c r="Q70" s="95">
        <v>35</v>
      </c>
      <c r="R70" s="23"/>
      <c r="S70" s="35" t="s">
        <v>137</v>
      </c>
      <c r="T70" s="73" t="s">
        <v>181</v>
      </c>
      <c r="U70" s="56">
        <v>61.904761904761898</v>
      </c>
      <c r="V70" s="57">
        <v>28.571428571428601</v>
      </c>
      <c r="W70" s="58">
        <v>9.5238095238095202</v>
      </c>
      <c r="X70" s="16">
        <v>20</v>
      </c>
      <c r="Y70" s="16">
        <v>21</v>
      </c>
      <c r="Z70" s="95">
        <v>42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58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58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81.818181818181799</v>
      </c>
      <c r="D73" s="57">
        <v>9.0909090909090899</v>
      </c>
      <c r="E73" s="58">
        <v>9.0909090909090899</v>
      </c>
      <c r="F73" s="16">
        <v>6</v>
      </c>
      <c r="G73" s="16">
        <v>5</v>
      </c>
      <c r="H73" s="58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81.818181818181799</v>
      </c>
      <c r="V73" s="57">
        <v>9.0909090909090899</v>
      </c>
      <c r="W73" s="58">
        <v>9.0909090909090899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1</v>
      </c>
      <c r="G74" s="16">
        <v>2</v>
      </c>
      <c r="H74" s="58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1</v>
      </c>
      <c r="Y74" s="16">
        <v>2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1</v>
      </c>
      <c r="G75" s="16">
        <v>2</v>
      </c>
      <c r="H75" s="58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1</v>
      </c>
      <c r="Y75" s="16">
        <v>2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1</v>
      </c>
      <c r="G76" s="16">
        <v>2</v>
      </c>
      <c r="H76" s="58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1</v>
      </c>
      <c r="Y76" s="16">
        <v>2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5</v>
      </c>
      <c r="H80" s="58">
        <v>10</v>
      </c>
      <c r="I80" s="23"/>
      <c r="J80" s="35" t="s">
        <v>141</v>
      </c>
      <c r="K80" s="73" t="s">
        <v>179</v>
      </c>
      <c r="L80" s="56"/>
      <c r="M80" s="57"/>
      <c r="N80" s="58"/>
      <c r="O80" s="16">
        <v>5</v>
      </c>
      <c r="P80" s="16">
        <v>5</v>
      </c>
      <c r="Q80" s="95">
        <v>10</v>
      </c>
      <c r="R80" s="23"/>
      <c r="S80" s="35" t="s">
        <v>141</v>
      </c>
      <c r="T80" s="73" t="s">
        <v>179</v>
      </c>
      <c r="U80" s="56">
        <v>50</v>
      </c>
      <c r="V80" s="57">
        <v>30</v>
      </c>
      <c r="W80" s="58">
        <v>20</v>
      </c>
      <c r="X80" s="16">
        <v>10</v>
      </c>
      <c r="Y80" s="16">
        <v>10</v>
      </c>
      <c r="Z80" s="95">
        <v>20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5</v>
      </c>
      <c r="H81" s="58">
        <v>10</v>
      </c>
      <c r="I81" s="23"/>
      <c r="J81" s="35" t="s">
        <v>141</v>
      </c>
      <c r="K81" s="73" t="s">
        <v>180</v>
      </c>
      <c r="L81" s="56"/>
      <c r="M81" s="57"/>
      <c r="N81" s="58"/>
      <c r="O81" s="16">
        <v>5</v>
      </c>
      <c r="P81" s="16">
        <v>5</v>
      </c>
      <c r="Q81" s="95">
        <v>10</v>
      </c>
      <c r="R81" s="23"/>
      <c r="S81" s="35" t="s">
        <v>141</v>
      </c>
      <c r="T81" s="73" t="s">
        <v>180</v>
      </c>
      <c r="U81" s="56">
        <v>50</v>
      </c>
      <c r="V81" s="57">
        <v>50</v>
      </c>
      <c r="W81" s="58">
        <v>0</v>
      </c>
      <c r="X81" s="16">
        <v>10</v>
      </c>
      <c r="Y81" s="16">
        <v>10</v>
      </c>
      <c r="Z81" s="95">
        <v>20</v>
      </c>
    </row>
    <row r="82" spans="1:26" ht="14" hidden="1" customHeight="1" x14ac:dyDescent="0.15">
      <c r="A82" s="80" t="s">
        <v>141</v>
      </c>
      <c r="B82" s="73" t="s">
        <v>181</v>
      </c>
      <c r="C82" s="56">
        <v>50</v>
      </c>
      <c r="D82" s="57">
        <v>40</v>
      </c>
      <c r="E82" s="58">
        <v>10</v>
      </c>
      <c r="F82" s="16">
        <v>5</v>
      </c>
      <c r="G82" s="16">
        <v>5</v>
      </c>
      <c r="H82" s="58">
        <v>10</v>
      </c>
      <c r="I82" s="23"/>
      <c r="J82" s="35" t="s">
        <v>141</v>
      </c>
      <c r="K82" s="73" t="s">
        <v>181</v>
      </c>
      <c r="L82" s="56">
        <v>50</v>
      </c>
      <c r="M82" s="57">
        <v>40</v>
      </c>
      <c r="N82" s="58">
        <v>10</v>
      </c>
      <c r="O82" s="16">
        <v>5</v>
      </c>
      <c r="P82" s="16">
        <v>5</v>
      </c>
      <c r="Q82" s="95">
        <v>10</v>
      </c>
      <c r="R82" s="23"/>
      <c r="S82" s="35" t="s">
        <v>141</v>
      </c>
      <c r="T82" s="73" t="s">
        <v>181</v>
      </c>
      <c r="U82" s="56">
        <v>50</v>
      </c>
      <c r="V82" s="57">
        <v>40</v>
      </c>
      <c r="W82" s="58">
        <v>10</v>
      </c>
      <c r="X82" s="16">
        <v>10</v>
      </c>
      <c r="Y82" s="16">
        <v>10</v>
      </c>
      <c r="Z82" s="95">
        <v>20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3</v>
      </c>
      <c r="H83" s="58">
        <v>3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3</v>
      </c>
      <c r="Z83" s="95">
        <v>3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3</v>
      </c>
      <c r="H84" s="58">
        <v>3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3</v>
      </c>
      <c r="Z84" s="95">
        <v>3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3</v>
      </c>
      <c r="H85" s="58">
        <v>3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3</v>
      </c>
      <c r="Z85" s="95">
        <v>3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2</v>
      </c>
      <c r="H86" s="58">
        <v>2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2</v>
      </c>
      <c r="Z86" s="95">
        <v>2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2</v>
      </c>
      <c r="H87" s="58">
        <v>2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2</v>
      </c>
      <c r="Z87" s="95">
        <v>2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2</v>
      </c>
      <c r="H88" s="58">
        <v>2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2</v>
      </c>
      <c r="Z88" s="95">
        <v>2</v>
      </c>
    </row>
    <row r="89" spans="1:26" ht="14" hidden="1" customHeight="1" x14ac:dyDescent="0.15">
      <c r="A89" s="80" t="s">
        <v>144</v>
      </c>
      <c r="B89" s="73" t="s">
        <v>179</v>
      </c>
      <c r="C89" s="56">
        <v>53.3333333333333</v>
      </c>
      <c r="D89" s="57">
        <v>26.6666666666667</v>
      </c>
      <c r="E89" s="58">
        <v>20</v>
      </c>
      <c r="F89" s="16">
        <v>15</v>
      </c>
      <c r="G89" s="16">
        <v>32</v>
      </c>
      <c r="H89" s="58">
        <v>48</v>
      </c>
      <c r="I89" s="23"/>
      <c r="J89" s="35" t="s">
        <v>144</v>
      </c>
      <c r="K89" s="73" t="s">
        <v>179</v>
      </c>
      <c r="L89" s="56">
        <v>63.829787234042598</v>
      </c>
      <c r="M89" s="57">
        <v>29.787234042553202</v>
      </c>
      <c r="N89" s="58">
        <v>6.3829787234042596</v>
      </c>
      <c r="O89" s="16">
        <v>47</v>
      </c>
      <c r="P89" s="16">
        <v>68</v>
      </c>
      <c r="Q89" s="95">
        <v>121</v>
      </c>
      <c r="R89" s="23"/>
      <c r="S89" s="35" t="s">
        <v>144</v>
      </c>
      <c r="T89" s="73" t="s">
        <v>179</v>
      </c>
      <c r="U89" s="56">
        <v>61.290322580645203</v>
      </c>
      <c r="V89" s="57">
        <v>29.0322580645161</v>
      </c>
      <c r="W89" s="58">
        <v>9.67741935483871</v>
      </c>
      <c r="X89" s="16">
        <v>62</v>
      </c>
      <c r="Y89" s="16">
        <v>100</v>
      </c>
      <c r="Z89" s="95">
        <v>169</v>
      </c>
    </row>
    <row r="90" spans="1:26" ht="14" hidden="1" customHeight="1" x14ac:dyDescent="0.15">
      <c r="A90" s="80" t="s">
        <v>144</v>
      </c>
      <c r="B90" s="73" t="s">
        <v>180</v>
      </c>
      <c r="C90" s="56">
        <v>56.25</v>
      </c>
      <c r="D90" s="57">
        <v>31.25</v>
      </c>
      <c r="E90" s="58">
        <v>12.5</v>
      </c>
      <c r="F90" s="16">
        <v>15</v>
      </c>
      <c r="G90" s="16">
        <v>32</v>
      </c>
      <c r="H90" s="58">
        <v>48</v>
      </c>
      <c r="I90" s="23"/>
      <c r="J90" s="35" t="s">
        <v>144</v>
      </c>
      <c r="K90" s="73" t="s">
        <v>180</v>
      </c>
      <c r="L90" s="56">
        <v>75</v>
      </c>
      <c r="M90" s="57">
        <v>16.176470588235301</v>
      </c>
      <c r="N90" s="58">
        <v>8.8235294117647101</v>
      </c>
      <c r="O90" s="16">
        <v>47</v>
      </c>
      <c r="P90" s="16">
        <v>68</v>
      </c>
      <c r="Q90" s="95">
        <v>121</v>
      </c>
      <c r="R90" s="23"/>
      <c r="S90" s="35" t="s">
        <v>144</v>
      </c>
      <c r="T90" s="73" t="s">
        <v>180</v>
      </c>
      <c r="U90" s="56">
        <v>69</v>
      </c>
      <c r="V90" s="57">
        <v>21</v>
      </c>
      <c r="W90" s="58">
        <v>10</v>
      </c>
      <c r="X90" s="16">
        <v>62</v>
      </c>
      <c r="Y90" s="16">
        <v>100</v>
      </c>
      <c r="Z90" s="95">
        <v>169</v>
      </c>
    </row>
    <row r="91" spans="1:26" ht="14" hidden="1" customHeight="1" x14ac:dyDescent="0.15">
      <c r="A91" s="80" t="s">
        <v>144</v>
      </c>
      <c r="B91" s="73" t="s">
        <v>181</v>
      </c>
      <c r="C91" s="56">
        <v>56.25</v>
      </c>
      <c r="D91" s="57">
        <v>29.1666666666667</v>
      </c>
      <c r="E91" s="58">
        <v>14.5833333333333</v>
      </c>
      <c r="F91" s="16">
        <v>15</v>
      </c>
      <c r="G91" s="16">
        <v>32</v>
      </c>
      <c r="H91" s="58">
        <v>48</v>
      </c>
      <c r="I91" s="23"/>
      <c r="J91" s="35" t="s">
        <v>144</v>
      </c>
      <c r="K91" s="73" t="s">
        <v>181</v>
      </c>
      <c r="L91" s="56">
        <v>68.595041322314103</v>
      </c>
      <c r="M91" s="57">
        <v>22.3140495867769</v>
      </c>
      <c r="N91" s="58">
        <v>9.0909090909090899</v>
      </c>
      <c r="O91" s="16">
        <v>47</v>
      </c>
      <c r="P91" s="16">
        <v>68</v>
      </c>
      <c r="Q91" s="95">
        <v>121</v>
      </c>
      <c r="R91" s="23"/>
      <c r="S91" s="35" t="s">
        <v>144</v>
      </c>
      <c r="T91" s="73" t="s">
        <v>181</v>
      </c>
      <c r="U91" s="56">
        <v>65.088757396449694</v>
      </c>
      <c r="V91" s="57">
        <v>24.260355029585799</v>
      </c>
      <c r="W91" s="58">
        <v>10.6508875739645</v>
      </c>
      <c r="X91" s="16">
        <v>62</v>
      </c>
      <c r="Y91" s="16">
        <v>100</v>
      </c>
      <c r="Z91" s="95">
        <v>169</v>
      </c>
    </row>
    <row r="92" spans="1:26" ht="14" hidden="1" customHeight="1" x14ac:dyDescent="0.15">
      <c r="A92" s="80" t="s">
        <v>185</v>
      </c>
      <c r="B92" s="73" t="s">
        <v>179</v>
      </c>
      <c r="C92" s="56">
        <v>81.818181818181799</v>
      </c>
      <c r="D92" s="57">
        <v>9.0909090909090899</v>
      </c>
      <c r="E92" s="58">
        <v>9.0909090909090899</v>
      </c>
      <c r="F92" s="16">
        <v>11</v>
      </c>
      <c r="G92" s="16">
        <v>13</v>
      </c>
      <c r="H92" s="58">
        <v>26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12</v>
      </c>
      <c r="Q92" s="95">
        <v>19</v>
      </c>
      <c r="R92" s="23"/>
      <c r="S92" s="35" t="s">
        <v>185</v>
      </c>
      <c r="T92" s="73" t="s">
        <v>179</v>
      </c>
      <c r="U92" s="56">
        <v>72.2222222222222</v>
      </c>
      <c r="V92" s="57">
        <v>16.6666666666667</v>
      </c>
      <c r="W92" s="58">
        <v>11.1111111111111</v>
      </c>
      <c r="X92" s="16">
        <v>18</v>
      </c>
      <c r="Y92" s="16">
        <v>25</v>
      </c>
      <c r="Z92" s="95">
        <v>45</v>
      </c>
    </row>
    <row r="93" spans="1:26" ht="14" hidden="1" customHeight="1" x14ac:dyDescent="0.15">
      <c r="A93" s="80" t="s">
        <v>185</v>
      </c>
      <c r="B93" s="73" t="s">
        <v>180</v>
      </c>
      <c r="C93" s="56">
        <v>92.307692307692307</v>
      </c>
      <c r="D93" s="57">
        <v>0</v>
      </c>
      <c r="E93" s="58">
        <v>7.6923076923076898</v>
      </c>
      <c r="F93" s="16">
        <v>11</v>
      </c>
      <c r="G93" s="16">
        <v>13</v>
      </c>
      <c r="H93" s="58">
        <v>26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12</v>
      </c>
      <c r="Q93" s="95">
        <v>19</v>
      </c>
      <c r="R93" s="23"/>
      <c r="S93" s="35" t="s">
        <v>185</v>
      </c>
      <c r="T93" s="73" t="s">
        <v>180</v>
      </c>
      <c r="U93" s="56">
        <v>68</v>
      </c>
      <c r="V93" s="57">
        <v>20</v>
      </c>
      <c r="W93" s="58">
        <v>12</v>
      </c>
      <c r="X93" s="16">
        <v>18</v>
      </c>
      <c r="Y93" s="16">
        <v>25</v>
      </c>
      <c r="Z93" s="95">
        <v>45</v>
      </c>
    </row>
    <row r="94" spans="1:26" ht="14" hidden="1" customHeight="1" x14ac:dyDescent="0.15">
      <c r="A94" s="80" t="s">
        <v>185</v>
      </c>
      <c r="B94" s="73" t="s">
        <v>181</v>
      </c>
      <c r="C94" s="56">
        <v>88.461538461538495</v>
      </c>
      <c r="D94" s="57">
        <v>3.8461538461538498</v>
      </c>
      <c r="E94" s="58">
        <v>7.6923076923076898</v>
      </c>
      <c r="F94" s="16">
        <v>11</v>
      </c>
      <c r="G94" s="16">
        <v>13</v>
      </c>
      <c r="H94" s="58">
        <v>26</v>
      </c>
      <c r="I94" s="23"/>
      <c r="J94" s="35" t="s">
        <v>185</v>
      </c>
      <c r="K94" s="73" t="s">
        <v>181</v>
      </c>
      <c r="L94" s="56">
        <v>47.368421052631597</v>
      </c>
      <c r="M94" s="57">
        <v>36.842105263157897</v>
      </c>
      <c r="N94" s="58">
        <v>15.789473684210501</v>
      </c>
      <c r="O94" s="16">
        <v>7</v>
      </c>
      <c r="P94" s="16">
        <v>12</v>
      </c>
      <c r="Q94" s="95">
        <v>19</v>
      </c>
      <c r="R94" s="23"/>
      <c r="S94" s="35" t="s">
        <v>185</v>
      </c>
      <c r="T94" s="73" t="s">
        <v>181</v>
      </c>
      <c r="U94" s="56">
        <v>71.1111111111111</v>
      </c>
      <c r="V94" s="57">
        <v>17.7777777777778</v>
      </c>
      <c r="W94" s="58">
        <v>11.1111111111111</v>
      </c>
      <c r="X94" s="16">
        <v>18</v>
      </c>
      <c r="Y94" s="16">
        <v>25</v>
      </c>
      <c r="Z94" s="95">
        <v>45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50</v>
      </c>
      <c r="M95" s="57">
        <v>38.8888888888889</v>
      </c>
      <c r="N95" s="58">
        <v>11.1111111111111</v>
      </c>
      <c r="O95" s="16">
        <v>18</v>
      </c>
      <c r="P95" s="16">
        <v>17</v>
      </c>
      <c r="Q95" s="95">
        <v>35</v>
      </c>
      <c r="R95" s="23"/>
      <c r="S95" s="35" t="s">
        <v>186</v>
      </c>
      <c r="T95" s="73" t="s">
        <v>179</v>
      </c>
      <c r="U95" s="56">
        <v>50</v>
      </c>
      <c r="V95" s="57">
        <v>40</v>
      </c>
      <c r="W95" s="58">
        <v>10</v>
      </c>
      <c r="X95" s="16">
        <v>20</v>
      </c>
      <c r="Y95" s="16">
        <v>21</v>
      </c>
      <c r="Z95" s="95">
        <v>42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70.588235294117695</v>
      </c>
      <c r="M96" s="57">
        <v>17.647058823529399</v>
      </c>
      <c r="N96" s="58">
        <v>11.764705882352899</v>
      </c>
      <c r="O96" s="16">
        <v>18</v>
      </c>
      <c r="P96" s="16">
        <v>17</v>
      </c>
      <c r="Q96" s="95">
        <v>35</v>
      </c>
      <c r="R96" s="23"/>
      <c r="S96" s="35" t="s">
        <v>186</v>
      </c>
      <c r="T96" s="73" t="s">
        <v>180</v>
      </c>
      <c r="U96" s="56">
        <v>76.190476190476204</v>
      </c>
      <c r="V96" s="57">
        <v>14.285714285714301</v>
      </c>
      <c r="W96" s="58">
        <v>9.5238095238095202</v>
      </c>
      <c r="X96" s="16">
        <v>20</v>
      </c>
      <c r="Y96" s="16">
        <v>21</v>
      </c>
      <c r="Z96" s="95">
        <v>42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60</v>
      </c>
      <c r="M97" s="57">
        <v>28.571428571428601</v>
      </c>
      <c r="N97" s="58">
        <v>11.4285714285714</v>
      </c>
      <c r="O97" s="16">
        <v>18</v>
      </c>
      <c r="P97" s="16">
        <v>17</v>
      </c>
      <c r="Q97" s="95">
        <v>35</v>
      </c>
      <c r="R97" s="23"/>
      <c r="S97" s="35" t="s">
        <v>186</v>
      </c>
      <c r="T97" s="73" t="s">
        <v>181</v>
      </c>
      <c r="U97" s="56">
        <v>61.904761904761898</v>
      </c>
      <c r="V97" s="57">
        <v>28.571428571428601</v>
      </c>
      <c r="W97" s="58">
        <v>9.5238095238095202</v>
      </c>
      <c r="X97" s="16">
        <v>20</v>
      </c>
      <c r="Y97" s="16">
        <v>21</v>
      </c>
      <c r="Z97" s="95">
        <v>42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5</v>
      </c>
      <c r="G98" s="16">
        <v>10</v>
      </c>
      <c r="H98" s="58">
        <v>15</v>
      </c>
      <c r="I98" s="23"/>
      <c r="J98" s="35" t="s">
        <v>187</v>
      </c>
      <c r="K98" s="73" t="s">
        <v>179</v>
      </c>
      <c r="L98" s="56"/>
      <c r="M98" s="57"/>
      <c r="N98" s="58"/>
      <c r="O98" s="16">
        <v>5</v>
      </c>
      <c r="P98" s="16">
        <v>5</v>
      </c>
      <c r="Q98" s="95">
        <v>10</v>
      </c>
      <c r="R98" s="23"/>
      <c r="S98" s="35" t="s">
        <v>187</v>
      </c>
      <c r="T98" s="73" t="s">
        <v>179</v>
      </c>
      <c r="U98" s="56">
        <v>50</v>
      </c>
      <c r="V98" s="57">
        <v>30</v>
      </c>
      <c r="W98" s="58">
        <v>20</v>
      </c>
      <c r="X98" s="16">
        <v>10</v>
      </c>
      <c r="Y98" s="16">
        <v>15</v>
      </c>
      <c r="Z98" s="95">
        <v>25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5</v>
      </c>
      <c r="G99" s="16">
        <v>10</v>
      </c>
      <c r="H99" s="58">
        <v>15</v>
      </c>
      <c r="I99" s="23"/>
      <c r="J99" s="35" t="s">
        <v>187</v>
      </c>
      <c r="K99" s="73" t="s">
        <v>180</v>
      </c>
      <c r="L99" s="56"/>
      <c r="M99" s="57"/>
      <c r="N99" s="58"/>
      <c r="O99" s="16">
        <v>5</v>
      </c>
      <c r="P99" s="16">
        <v>5</v>
      </c>
      <c r="Q99" s="95">
        <v>10</v>
      </c>
      <c r="R99" s="23"/>
      <c r="S99" s="35" t="s">
        <v>187</v>
      </c>
      <c r="T99" s="73" t="s">
        <v>180</v>
      </c>
      <c r="U99" s="56">
        <v>53.3333333333333</v>
      </c>
      <c r="V99" s="57">
        <v>40</v>
      </c>
      <c r="W99" s="58">
        <v>6.6666666666666696</v>
      </c>
      <c r="X99" s="16">
        <v>10</v>
      </c>
      <c r="Y99" s="16">
        <v>15</v>
      </c>
      <c r="Z99" s="95">
        <v>25</v>
      </c>
    </row>
    <row r="100" spans="1:26" ht="14" hidden="1" customHeight="1" x14ac:dyDescent="0.15">
      <c r="A100" s="80" t="s">
        <v>187</v>
      </c>
      <c r="B100" s="73" t="s">
        <v>181</v>
      </c>
      <c r="C100" s="56">
        <v>53.3333333333333</v>
      </c>
      <c r="D100" s="57">
        <v>33.3333333333333</v>
      </c>
      <c r="E100" s="58">
        <v>13.3333333333333</v>
      </c>
      <c r="F100" s="16">
        <v>5</v>
      </c>
      <c r="G100" s="16">
        <v>10</v>
      </c>
      <c r="H100" s="58">
        <v>15</v>
      </c>
      <c r="I100" s="23"/>
      <c r="J100" s="35" t="s">
        <v>187</v>
      </c>
      <c r="K100" s="73" t="s">
        <v>181</v>
      </c>
      <c r="L100" s="56">
        <v>50</v>
      </c>
      <c r="M100" s="57">
        <v>40</v>
      </c>
      <c r="N100" s="58">
        <v>10</v>
      </c>
      <c r="O100" s="16">
        <v>5</v>
      </c>
      <c r="P100" s="16">
        <v>5</v>
      </c>
      <c r="Q100" s="95">
        <v>10</v>
      </c>
      <c r="R100" s="23"/>
      <c r="S100" s="35" t="s">
        <v>187</v>
      </c>
      <c r="T100" s="73" t="s">
        <v>181</v>
      </c>
      <c r="U100" s="56">
        <v>52</v>
      </c>
      <c r="V100" s="57">
        <v>36</v>
      </c>
      <c r="W100" s="58">
        <v>12</v>
      </c>
      <c r="X100" s="16">
        <v>10</v>
      </c>
      <c r="Y100" s="16">
        <v>15</v>
      </c>
      <c r="Z100" s="95">
        <v>25</v>
      </c>
    </row>
    <row r="101" spans="1:26" ht="14" customHeight="1" x14ac:dyDescent="0.15">
      <c r="A101" s="81" t="s">
        <v>188</v>
      </c>
      <c r="B101" s="79" t="s">
        <v>179</v>
      </c>
      <c r="C101" s="89">
        <v>60.606060606060602</v>
      </c>
      <c r="D101" s="90">
        <v>24.2424242424242</v>
      </c>
      <c r="E101" s="91">
        <v>15.1515151515152</v>
      </c>
      <c r="F101" s="20">
        <v>33</v>
      </c>
      <c r="G101" s="20">
        <v>59</v>
      </c>
      <c r="H101" s="91">
        <v>96</v>
      </c>
      <c r="I101" s="67"/>
      <c r="J101" s="78" t="s">
        <v>188</v>
      </c>
      <c r="K101" s="79" t="s">
        <v>179</v>
      </c>
      <c r="L101" s="89">
        <v>59.740259740259702</v>
      </c>
      <c r="M101" s="90">
        <v>31.168831168831201</v>
      </c>
      <c r="N101" s="91">
        <v>9.0909090909090899</v>
      </c>
      <c r="O101" s="20">
        <v>77</v>
      </c>
      <c r="P101" s="20">
        <v>102</v>
      </c>
      <c r="Q101" s="96">
        <v>185</v>
      </c>
      <c r="R101" s="67"/>
      <c r="S101" s="78" t="s">
        <v>188</v>
      </c>
      <c r="T101" s="79" t="s">
        <v>179</v>
      </c>
      <c r="U101" s="89">
        <v>60</v>
      </c>
      <c r="V101" s="90">
        <v>29.090909090909101</v>
      </c>
      <c r="W101" s="91">
        <v>10.909090909090899</v>
      </c>
      <c r="X101" s="20">
        <v>110</v>
      </c>
      <c r="Y101" s="20">
        <v>161</v>
      </c>
      <c r="Z101" s="96">
        <v>281</v>
      </c>
    </row>
    <row r="102" spans="1:26" ht="14" customHeight="1" x14ac:dyDescent="0.15">
      <c r="A102" s="81" t="s">
        <v>188</v>
      </c>
      <c r="B102" s="79" t="s">
        <v>180</v>
      </c>
      <c r="C102" s="89">
        <v>67.796610169491501</v>
      </c>
      <c r="D102" s="90">
        <v>22.033898305084701</v>
      </c>
      <c r="E102" s="91">
        <v>10.1694915254237</v>
      </c>
      <c r="F102" s="20">
        <v>33</v>
      </c>
      <c r="G102" s="20">
        <v>59</v>
      </c>
      <c r="H102" s="91">
        <v>96</v>
      </c>
      <c r="I102" s="67"/>
      <c r="J102" s="78" t="s">
        <v>188</v>
      </c>
      <c r="K102" s="79" t="s">
        <v>180</v>
      </c>
      <c r="L102" s="89">
        <v>68.627450980392197</v>
      </c>
      <c r="M102" s="90">
        <v>21.568627450980401</v>
      </c>
      <c r="N102" s="91">
        <v>9.8039215686274499</v>
      </c>
      <c r="O102" s="20">
        <v>77</v>
      </c>
      <c r="P102" s="20">
        <v>102</v>
      </c>
      <c r="Q102" s="96">
        <v>185</v>
      </c>
      <c r="R102" s="67"/>
      <c r="S102" s="78" t="s">
        <v>188</v>
      </c>
      <c r="T102" s="79" t="s">
        <v>180</v>
      </c>
      <c r="U102" s="89">
        <v>68.322981366459601</v>
      </c>
      <c r="V102" s="90">
        <v>21.739130434782599</v>
      </c>
      <c r="W102" s="91">
        <v>9.9378881987577596</v>
      </c>
      <c r="X102" s="20">
        <v>110</v>
      </c>
      <c r="Y102" s="20">
        <v>161</v>
      </c>
      <c r="Z102" s="96">
        <v>281</v>
      </c>
    </row>
    <row r="103" spans="1:26" ht="14" customHeight="1" x14ac:dyDescent="0.15">
      <c r="A103" s="82" t="s">
        <v>188</v>
      </c>
      <c r="B103" s="75" t="s">
        <v>181</v>
      </c>
      <c r="C103" s="59">
        <v>65.625</v>
      </c>
      <c r="D103" s="60">
        <v>22.9166666666667</v>
      </c>
      <c r="E103" s="61">
        <v>11.4583333333333</v>
      </c>
      <c r="F103" s="18">
        <v>33</v>
      </c>
      <c r="G103" s="18">
        <v>59</v>
      </c>
      <c r="H103" s="61">
        <v>96</v>
      </c>
      <c r="I103" s="67"/>
      <c r="J103" s="74" t="s">
        <v>188</v>
      </c>
      <c r="K103" s="75" t="s">
        <v>181</v>
      </c>
      <c r="L103" s="59">
        <v>63.783783783783797</v>
      </c>
      <c r="M103" s="60">
        <v>25.945945945945901</v>
      </c>
      <c r="N103" s="61">
        <v>10.2702702702703</v>
      </c>
      <c r="O103" s="18">
        <v>77</v>
      </c>
      <c r="P103" s="18">
        <v>102</v>
      </c>
      <c r="Q103" s="62">
        <v>185</v>
      </c>
      <c r="R103" s="67"/>
      <c r="S103" s="74" t="s">
        <v>188</v>
      </c>
      <c r="T103" s="75" t="s">
        <v>181</v>
      </c>
      <c r="U103" s="59">
        <v>64.412811387900405</v>
      </c>
      <c r="V103" s="60">
        <v>24.911032028469801</v>
      </c>
      <c r="W103" s="61">
        <v>10.676156583629901</v>
      </c>
      <c r="X103" s="18">
        <v>110</v>
      </c>
      <c r="Y103" s="18">
        <v>161</v>
      </c>
      <c r="Z103" s="62">
        <v>281</v>
      </c>
    </row>
  </sheetData>
  <autoFilter ref="A55:Z103" xr:uid="{00000000-0009-0000-0000-00001A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 filterMode="1">
    <pageSetUpPr fitToPage="1"/>
  </sheetPr>
  <dimension ref="A1:Z103"/>
  <sheetViews>
    <sheetView showGridLines="0" topLeftCell="A19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199</v>
      </c>
      <c r="P1" s="85"/>
    </row>
    <row r="2" spans="1:18" ht="18" customHeight="1" x14ac:dyDescent="0.2">
      <c r="A2" s="93" t="s">
        <v>236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273</v>
      </c>
      <c r="B52" s="110"/>
      <c r="C52" s="110"/>
      <c r="D52" s="110"/>
      <c r="E52" s="110"/>
      <c r="F52" s="110"/>
      <c r="G52" s="110"/>
      <c r="H52" s="110"/>
      <c r="I52" s="84"/>
      <c r="J52" s="110" t="s">
        <v>310</v>
      </c>
      <c r="K52" s="110"/>
      <c r="L52" s="110"/>
      <c r="M52" s="110"/>
      <c r="N52" s="110"/>
      <c r="O52" s="110"/>
      <c r="P52" s="110"/>
      <c r="Q52" s="110"/>
      <c r="R52" s="84"/>
      <c r="S52" s="110" t="s">
        <v>347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384</v>
      </c>
      <c r="D55" s="87" t="s">
        <v>385</v>
      </c>
      <c r="E55" s="88" t="s">
        <v>376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384</v>
      </c>
      <c r="M55" s="87" t="s">
        <v>385</v>
      </c>
      <c r="N55" s="88" t="s">
        <v>376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384</v>
      </c>
      <c r="V55" s="87" t="s">
        <v>385</v>
      </c>
      <c r="W55" s="88" t="s">
        <v>376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11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11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11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11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78.947368421052602</v>
      </c>
      <c r="M64" s="57">
        <v>15.789473684210501</v>
      </c>
      <c r="N64" s="58">
        <v>5.2631578947368398</v>
      </c>
      <c r="O64" s="16">
        <v>7</v>
      </c>
      <c r="P64" s="16">
        <v>11</v>
      </c>
      <c r="Q64" s="95">
        <v>19</v>
      </c>
      <c r="R64" s="23"/>
      <c r="S64" s="35" t="s">
        <v>135</v>
      </c>
      <c r="T64" s="73" t="s">
        <v>181</v>
      </c>
      <c r="U64" s="56">
        <v>78.947368421052602</v>
      </c>
      <c r="V64" s="57">
        <v>15.789473684210501</v>
      </c>
      <c r="W64" s="58">
        <v>5.2631578947368398</v>
      </c>
      <c r="X64" s="16">
        <v>7</v>
      </c>
      <c r="Y64" s="16">
        <v>11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68.75</v>
      </c>
      <c r="M68" s="57">
        <v>25</v>
      </c>
      <c r="N68" s="58">
        <v>6.25</v>
      </c>
      <c r="O68" s="16">
        <v>16</v>
      </c>
      <c r="P68" s="16">
        <v>17</v>
      </c>
      <c r="Q68" s="95">
        <v>38</v>
      </c>
      <c r="R68" s="23"/>
      <c r="S68" s="35" t="s">
        <v>137</v>
      </c>
      <c r="T68" s="73" t="s">
        <v>179</v>
      </c>
      <c r="U68" s="56">
        <v>72.2222222222222</v>
      </c>
      <c r="V68" s="57">
        <v>22.2222222222222</v>
      </c>
      <c r="W68" s="58">
        <v>5.5555555555555598</v>
      </c>
      <c r="X68" s="16">
        <v>18</v>
      </c>
      <c r="Y68" s="16">
        <v>21</v>
      </c>
      <c r="Z68" s="95">
        <v>45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88.235294117647101</v>
      </c>
      <c r="M69" s="57">
        <v>5.8823529411764701</v>
      </c>
      <c r="N69" s="58">
        <v>5.8823529411764701</v>
      </c>
      <c r="O69" s="16">
        <v>16</v>
      </c>
      <c r="P69" s="16">
        <v>17</v>
      </c>
      <c r="Q69" s="95">
        <v>38</v>
      </c>
      <c r="R69" s="23"/>
      <c r="S69" s="35" t="s">
        <v>137</v>
      </c>
      <c r="T69" s="73" t="s">
        <v>180</v>
      </c>
      <c r="U69" s="56">
        <v>85.714285714285694</v>
      </c>
      <c r="V69" s="57">
        <v>9.5238095238095202</v>
      </c>
      <c r="W69" s="58">
        <v>4.7619047619047601</v>
      </c>
      <c r="X69" s="16">
        <v>18</v>
      </c>
      <c r="Y69" s="16">
        <v>21</v>
      </c>
      <c r="Z69" s="95">
        <v>45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78.947368421052602</v>
      </c>
      <c r="M70" s="57">
        <v>15.789473684210501</v>
      </c>
      <c r="N70" s="58">
        <v>5.2631578947368398</v>
      </c>
      <c r="O70" s="16">
        <v>16</v>
      </c>
      <c r="P70" s="16">
        <v>17</v>
      </c>
      <c r="Q70" s="95">
        <v>38</v>
      </c>
      <c r="R70" s="23"/>
      <c r="S70" s="35" t="s">
        <v>137</v>
      </c>
      <c r="T70" s="73" t="s">
        <v>181</v>
      </c>
      <c r="U70" s="56">
        <v>80</v>
      </c>
      <c r="V70" s="57">
        <v>15.5555555555556</v>
      </c>
      <c r="W70" s="58">
        <v>4.4444444444444402</v>
      </c>
      <c r="X70" s="16">
        <v>18</v>
      </c>
      <c r="Y70" s="16">
        <v>21</v>
      </c>
      <c r="Z70" s="95">
        <v>45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80</v>
      </c>
      <c r="D73" s="57">
        <v>20</v>
      </c>
      <c r="E73" s="58">
        <v>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80</v>
      </c>
      <c r="V73" s="57">
        <v>20</v>
      </c>
      <c r="W73" s="58">
        <v>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58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58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58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58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58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58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72.2222222222222</v>
      </c>
      <c r="V82" s="57">
        <v>22.2222222222222</v>
      </c>
      <c r="W82" s="58">
        <v>5.5555555555555598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90.909090909090907</v>
      </c>
      <c r="D89" s="57">
        <v>0</v>
      </c>
      <c r="E89" s="58">
        <v>9.0909090909090899</v>
      </c>
      <c r="F89" s="16">
        <v>11</v>
      </c>
      <c r="G89" s="16">
        <v>29</v>
      </c>
      <c r="H89" s="58">
        <v>43</v>
      </c>
      <c r="I89" s="23"/>
      <c r="J89" s="35" t="s">
        <v>144</v>
      </c>
      <c r="K89" s="73" t="s">
        <v>179</v>
      </c>
      <c r="L89" s="56">
        <v>77.5</v>
      </c>
      <c r="M89" s="57">
        <v>7.5</v>
      </c>
      <c r="N89" s="58">
        <v>15</v>
      </c>
      <c r="O89" s="16">
        <v>40</v>
      </c>
      <c r="P89" s="16">
        <v>61</v>
      </c>
      <c r="Q89" s="95">
        <v>105</v>
      </c>
      <c r="R89" s="23"/>
      <c r="S89" s="35" t="s">
        <v>144</v>
      </c>
      <c r="T89" s="73" t="s">
        <v>179</v>
      </c>
      <c r="U89" s="56">
        <v>80.392156862745097</v>
      </c>
      <c r="V89" s="57">
        <v>5.8823529411764701</v>
      </c>
      <c r="W89" s="58">
        <v>13.7254901960784</v>
      </c>
      <c r="X89" s="16">
        <v>51</v>
      </c>
      <c r="Y89" s="16">
        <v>90</v>
      </c>
      <c r="Z89" s="95">
        <v>148</v>
      </c>
    </row>
    <row r="90" spans="1:26" ht="14" hidden="1" customHeight="1" x14ac:dyDescent="0.15">
      <c r="A90" s="80" t="s">
        <v>144</v>
      </c>
      <c r="B90" s="73" t="s">
        <v>180</v>
      </c>
      <c r="C90" s="56">
        <v>79.310344827586206</v>
      </c>
      <c r="D90" s="57">
        <v>13.7931034482759</v>
      </c>
      <c r="E90" s="58">
        <v>6.8965517241379297</v>
      </c>
      <c r="F90" s="16">
        <v>11</v>
      </c>
      <c r="G90" s="16">
        <v>29</v>
      </c>
      <c r="H90" s="58">
        <v>43</v>
      </c>
      <c r="I90" s="23"/>
      <c r="J90" s="35" t="s">
        <v>144</v>
      </c>
      <c r="K90" s="73" t="s">
        <v>180</v>
      </c>
      <c r="L90" s="56">
        <v>81.967213114754102</v>
      </c>
      <c r="M90" s="57">
        <v>11.4754098360656</v>
      </c>
      <c r="N90" s="58">
        <v>6.5573770491803298</v>
      </c>
      <c r="O90" s="16">
        <v>40</v>
      </c>
      <c r="P90" s="16">
        <v>61</v>
      </c>
      <c r="Q90" s="95">
        <v>105</v>
      </c>
      <c r="R90" s="23"/>
      <c r="S90" s="35" t="s">
        <v>144</v>
      </c>
      <c r="T90" s="73" t="s">
        <v>180</v>
      </c>
      <c r="U90" s="56">
        <v>81.1111111111111</v>
      </c>
      <c r="V90" s="57">
        <v>12.2222222222222</v>
      </c>
      <c r="W90" s="58">
        <v>6.6666666666666696</v>
      </c>
      <c r="X90" s="16">
        <v>51</v>
      </c>
      <c r="Y90" s="16">
        <v>90</v>
      </c>
      <c r="Z90" s="95">
        <v>148</v>
      </c>
    </row>
    <row r="91" spans="1:26" ht="14" hidden="1" customHeight="1" x14ac:dyDescent="0.15">
      <c r="A91" s="80" t="s">
        <v>144</v>
      </c>
      <c r="B91" s="73" t="s">
        <v>181</v>
      </c>
      <c r="C91" s="56">
        <v>81.395348837209298</v>
      </c>
      <c r="D91" s="57">
        <v>11.6279069767442</v>
      </c>
      <c r="E91" s="58">
        <v>6.9767441860465098</v>
      </c>
      <c r="F91" s="16">
        <v>11</v>
      </c>
      <c r="G91" s="16">
        <v>29</v>
      </c>
      <c r="H91" s="58">
        <v>43</v>
      </c>
      <c r="I91" s="23"/>
      <c r="J91" s="35" t="s">
        <v>144</v>
      </c>
      <c r="K91" s="73" t="s">
        <v>181</v>
      </c>
      <c r="L91" s="56">
        <v>79.047619047619094</v>
      </c>
      <c r="M91" s="57">
        <v>10.476190476190499</v>
      </c>
      <c r="N91" s="58">
        <v>10.476190476190499</v>
      </c>
      <c r="O91" s="16">
        <v>40</v>
      </c>
      <c r="P91" s="16">
        <v>61</v>
      </c>
      <c r="Q91" s="95">
        <v>105</v>
      </c>
      <c r="R91" s="23"/>
      <c r="S91" s="35" t="s">
        <v>144</v>
      </c>
      <c r="T91" s="73" t="s">
        <v>181</v>
      </c>
      <c r="U91" s="56">
        <v>79.729729729729698</v>
      </c>
      <c r="V91" s="57">
        <v>10.8108108108108</v>
      </c>
      <c r="W91" s="58">
        <v>9.4594594594594597</v>
      </c>
      <c r="X91" s="16">
        <v>51</v>
      </c>
      <c r="Y91" s="16">
        <v>90</v>
      </c>
      <c r="Z91" s="95">
        <v>148</v>
      </c>
    </row>
    <row r="92" spans="1:26" ht="14" hidden="1" customHeight="1" x14ac:dyDescent="0.15">
      <c r="A92" s="80" t="s">
        <v>185</v>
      </c>
      <c r="B92" s="73" t="s">
        <v>179</v>
      </c>
      <c r="C92" s="56">
        <v>90</v>
      </c>
      <c r="D92" s="57">
        <v>10</v>
      </c>
      <c r="E92" s="58">
        <v>0</v>
      </c>
      <c r="F92" s="16">
        <v>10</v>
      </c>
      <c r="G92" s="16">
        <v>14</v>
      </c>
      <c r="H92" s="58">
        <v>26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11</v>
      </c>
      <c r="Q92" s="95">
        <v>19</v>
      </c>
      <c r="R92" s="23"/>
      <c r="S92" s="35" t="s">
        <v>185</v>
      </c>
      <c r="T92" s="73" t="s">
        <v>179</v>
      </c>
      <c r="U92" s="56">
        <v>88.235294117647101</v>
      </c>
      <c r="V92" s="57">
        <v>11.764705882352899</v>
      </c>
      <c r="W92" s="58">
        <v>0</v>
      </c>
      <c r="X92" s="16">
        <v>17</v>
      </c>
      <c r="Y92" s="16">
        <v>25</v>
      </c>
      <c r="Z92" s="95">
        <v>45</v>
      </c>
    </row>
    <row r="93" spans="1:26" ht="14" hidden="1" customHeight="1" x14ac:dyDescent="0.15">
      <c r="A93" s="80" t="s">
        <v>185</v>
      </c>
      <c r="B93" s="73" t="s">
        <v>180</v>
      </c>
      <c r="C93" s="56">
        <v>92.857142857142904</v>
      </c>
      <c r="D93" s="57">
        <v>7.1428571428571397</v>
      </c>
      <c r="E93" s="58">
        <v>0</v>
      </c>
      <c r="F93" s="16">
        <v>10</v>
      </c>
      <c r="G93" s="16">
        <v>14</v>
      </c>
      <c r="H93" s="58">
        <v>26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11</v>
      </c>
      <c r="Q93" s="95">
        <v>19</v>
      </c>
      <c r="R93" s="23"/>
      <c r="S93" s="35" t="s">
        <v>185</v>
      </c>
      <c r="T93" s="73" t="s">
        <v>180</v>
      </c>
      <c r="U93" s="56">
        <v>84</v>
      </c>
      <c r="V93" s="57">
        <v>12</v>
      </c>
      <c r="W93" s="58">
        <v>4</v>
      </c>
      <c r="X93" s="16">
        <v>17</v>
      </c>
      <c r="Y93" s="16">
        <v>25</v>
      </c>
      <c r="Z93" s="95">
        <v>45</v>
      </c>
    </row>
    <row r="94" spans="1:26" ht="14" hidden="1" customHeight="1" x14ac:dyDescent="0.15">
      <c r="A94" s="80" t="s">
        <v>185</v>
      </c>
      <c r="B94" s="73" t="s">
        <v>181</v>
      </c>
      <c r="C94" s="56">
        <v>84.615384615384599</v>
      </c>
      <c r="D94" s="57">
        <v>15.384615384615399</v>
      </c>
      <c r="E94" s="58">
        <v>0</v>
      </c>
      <c r="F94" s="16">
        <v>10</v>
      </c>
      <c r="G94" s="16">
        <v>14</v>
      </c>
      <c r="H94" s="58">
        <v>26</v>
      </c>
      <c r="I94" s="23"/>
      <c r="J94" s="35" t="s">
        <v>185</v>
      </c>
      <c r="K94" s="73" t="s">
        <v>181</v>
      </c>
      <c r="L94" s="56">
        <v>78.947368421052602</v>
      </c>
      <c r="M94" s="57">
        <v>15.789473684210501</v>
      </c>
      <c r="N94" s="58">
        <v>5.2631578947368398</v>
      </c>
      <c r="O94" s="16">
        <v>7</v>
      </c>
      <c r="P94" s="16">
        <v>11</v>
      </c>
      <c r="Q94" s="95">
        <v>19</v>
      </c>
      <c r="R94" s="23"/>
      <c r="S94" s="35" t="s">
        <v>185</v>
      </c>
      <c r="T94" s="73" t="s">
        <v>181</v>
      </c>
      <c r="U94" s="56">
        <v>82.2222222222222</v>
      </c>
      <c r="V94" s="57">
        <v>15.5555555555556</v>
      </c>
      <c r="W94" s="58">
        <v>2.2222222222222201</v>
      </c>
      <c r="X94" s="16">
        <v>17</v>
      </c>
      <c r="Y94" s="16">
        <v>25</v>
      </c>
      <c r="Z94" s="95">
        <v>45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68.75</v>
      </c>
      <c r="M95" s="57">
        <v>25</v>
      </c>
      <c r="N95" s="58">
        <v>6.25</v>
      </c>
      <c r="O95" s="16">
        <v>16</v>
      </c>
      <c r="P95" s="16">
        <v>17</v>
      </c>
      <c r="Q95" s="95">
        <v>38</v>
      </c>
      <c r="R95" s="23"/>
      <c r="S95" s="35" t="s">
        <v>186</v>
      </c>
      <c r="T95" s="73" t="s">
        <v>179</v>
      </c>
      <c r="U95" s="56">
        <v>72.2222222222222</v>
      </c>
      <c r="V95" s="57">
        <v>22.2222222222222</v>
      </c>
      <c r="W95" s="58">
        <v>5.5555555555555598</v>
      </c>
      <c r="X95" s="16">
        <v>18</v>
      </c>
      <c r="Y95" s="16">
        <v>21</v>
      </c>
      <c r="Z95" s="95">
        <v>45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88.235294117647101</v>
      </c>
      <c r="M96" s="57">
        <v>5.8823529411764701</v>
      </c>
      <c r="N96" s="58">
        <v>5.8823529411764701</v>
      </c>
      <c r="O96" s="16">
        <v>16</v>
      </c>
      <c r="P96" s="16">
        <v>17</v>
      </c>
      <c r="Q96" s="95">
        <v>38</v>
      </c>
      <c r="R96" s="23"/>
      <c r="S96" s="35" t="s">
        <v>186</v>
      </c>
      <c r="T96" s="73" t="s">
        <v>180</v>
      </c>
      <c r="U96" s="56">
        <v>85.714285714285694</v>
      </c>
      <c r="V96" s="57">
        <v>9.5238095238095202</v>
      </c>
      <c r="W96" s="58">
        <v>4.7619047619047601</v>
      </c>
      <c r="X96" s="16">
        <v>18</v>
      </c>
      <c r="Y96" s="16">
        <v>21</v>
      </c>
      <c r="Z96" s="95">
        <v>45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78.947368421052602</v>
      </c>
      <c r="M97" s="57">
        <v>15.789473684210501</v>
      </c>
      <c r="N97" s="58">
        <v>5.2631578947368398</v>
      </c>
      <c r="O97" s="16">
        <v>16</v>
      </c>
      <c r="P97" s="16">
        <v>17</v>
      </c>
      <c r="Q97" s="95">
        <v>38</v>
      </c>
      <c r="R97" s="23"/>
      <c r="S97" s="35" t="s">
        <v>186</v>
      </c>
      <c r="T97" s="73" t="s">
        <v>181</v>
      </c>
      <c r="U97" s="56">
        <v>80</v>
      </c>
      <c r="V97" s="57">
        <v>15.5555555555556</v>
      </c>
      <c r="W97" s="58">
        <v>4.4444444444444402</v>
      </c>
      <c r="X97" s="16">
        <v>18</v>
      </c>
      <c r="Y97" s="16">
        <v>21</v>
      </c>
      <c r="Z97" s="95">
        <v>45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11</v>
      </c>
      <c r="H98" s="58">
        <v>17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60</v>
      </c>
      <c r="V98" s="57">
        <v>30</v>
      </c>
      <c r="W98" s="58">
        <v>10</v>
      </c>
      <c r="X98" s="16">
        <v>10</v>
      </c>
      <c r="Y98" s="16">
        <v>16</v>
      </c>
      <c r="Z98" s="95">
        <v>26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11</v>
      </c>
      <c r="H99" s="58">
        <v>17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87.5</v>
      </c>
      <c r="V99" s="57">
        <v>12.5</v>
      </c>
      <c r="W99" s="58">
        <v>0</v>
      </c>
      <c r="X99" s="16">
        <v>10</v>
      </c>
      <c r="Y99" s="16">
        <v>16</v>
      </c>
      <c r="Z99" s="95">
        <v>26</v>
      </c>
    </row>
    <row r="100" spans="1:26" ht="14" hidden="1" customHeight="1" x14ac:dyDescent="0.15">
      <c r="A100" s="80" t="s">
        <v>187</v>
      </c>
      <c r="B100" s="73" t="s">
        <v>181</v>
      </c>
      <c r="C100" s="56">
        <v>70.588235294117695</v>
      </c>
      <c r="D100" s="57">
        <v>29.411764705882401</v>
      </c>
      <c r="E100" s="58">
        <v>0</v>
      </c>
      <c r="F100" s="16">
        <v>6</v>
      </c>
      <c r="G100" s="16">
        <v>11</v>
      </c>
      <c r="H100" s="58">
        <v>17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76.923076923076906</v>
      </c>
      <c r="V100" s="57">
        <v>19.230769230769202</v>
      </c>
      <c r="W100" s="58">
        <v>3.8461538461538498</v>
      </c>
      <c r="X100" s="16">
        <v>10</v>
      </c>
      <c r="Y100" s="16">
        <v>16</v>
      </c>
      <c r="Z100" s="95">
        <v>26</v>
      </c>
    </row>
    <row r="101" spans="1:26" ht="14" customHeight="1" x14ac:dyDescent="0.15">
      <c r="A101" s="81" t="s">
        <v>188</v>
      </c>
      <c r="B101" s="79" t="s">
        <v>179</v>
      </c>
      <c r="C101" s="89">
        <v>82.758620689655203</v>
      </c>
      <c r="D101" s="90">
        <v>13.7931034482759</v>
      </c>
      <c r="E101" s="91">
        <v>3.4482758620689702</v>
      </c>
      <c r="F101" s="20">
        <v>29</v>
      </c>
      <c r="G101" s="20">
        <v>58</v>
      </c>
      <c r="H101" s="91">
        <v>93</v>
      </c>
      <c r="I101" s="67"/>
      <c r="J101" s="78" t="s">
        <v>188</v>
      </c>
      <c r="K101" s="79" t="s">
        <v>179</v>
      </c>
      <c r="L101" s="89">
        <v>76.119402985074601</v>
      </c>
      <c r="M101" s="90">
        <v>11.9402985074627</v>
      </c>
      <c r="N101" s="91">
        <v>11.9402985074627</v>
      </c>
      <c r="O101" s="20">
        <v>67</v>
      </c>
      <c r="P101" s="20">
        <v>94</v>
      </c>
      <c r="Q101" s="96">
        <v>171</v>
      </c>
      <c r="R101" s="67"/>
      <c r="S101" s="78" t="s">
        <v>188</v>
      </c>
      <c r="T101" s="79" t="s">
        <v>179</v>
      </c>
      <c r="U101" s="89">
        <v>78.125</v>
      </c>
      <c r="V101" s="90">
        <v>12.5</v>
      </c>
      <c r="W101" s="91">
        <v>9.375</v>
      </c>
      <c r="X101" s="20">
        <v>96</v>
      </c>
      <c r="Y101" s="20">
        <v>152</v>
      </c>
      <c r="Z101" s="96">
        <v>264</v>
      </c>
    </row>
    <row r="102" spans="1:26" ht="14" customHeight="1" x14ac:dyDescent="0.15">
      <c r="A102" s="81" t="s">
        <v>188</v>
      </c>
      <c r="B102" s="79" t="s">
        <v>180</v>
      </c>
      <c r="C102" s="89">
        <v>82.758620689655203</v>
      </c>
      <c r="D102" s="90">
        <v>13.7931034482759</v>
      </c>
      <c r="E102" s="91">
        <v>3.4482758620689702</v>
      </c>
      <c r="F102" s="20">
        <v>29</v>
      </c>
      <c r="G102" s="20">
        <v>58</v>
      </c>
      <c r="H102" s="91">
        <v>93</v>
      </c>
      <c r="I102" s="67"/>
      <c r="J102" s="78" t="s">
        <v>188</v>
      </c>
      <c r="K102" s="79" t="s">
        <v>180</v>
      </c>
      <c r="L102" s="89">
        <v>82.978723404255305</v>
      </c>
      <c r="M102" s="90">
        <v>10.6382978723404</v>
      </c>
      <c r="N102" s="91">
        <v>6.3829787234042596</v>
      </c>
      <c r="O102" s="20">
        <v>67</v>
      </c>
      <c r="P102" s="20">
        <v>94</v>
      </c>
      <c r="Q102" s="96">
        <v>171</v>
      </c>
      <c r="R102" s="67"/>
      <c r="S102" s="78" t="s">
        <v>188</v>
      </c>
      <c r="T102" s="79" t="s">
        <v>180</v>
      </c>
      <c r="U102" s="89">
        <v>82.894736842105303</v>
      </c>
      <c r="V102" s="90">
        <v>11.842105263157899</v>
      </c>
      <c r="W102" s="91">
        <v>5.2631578947368398</v>
      </c>
      <c r="X102" s="20">
        <v>96</v>
      </c>
      <c r="Y102" s="20">
        <v>152</v>
      </c>
      <c r="Z102" s="96">
        <v>264</v>
      </c>
    </row>
    <row r="103" spans="1:26" ht="14" customHeight="1" x14ac:dyDescent="0.15">
      <c r="A103" s="82" t="s">
        <v>188</v>
      </c>
      <c r="B103" s="75" t="s">
        <v>181</v>
      </c>
      <c r="C103" s="59">
        <v>80.645161290322605</v>
      </c>
      <c r="D103" s="60">
        <v>16.129032258064498</v>
      </c>
      <c r="E103" s="61">
        <v>3.2258064516128999</v>
      </c>
      <c r="F103" s="18">
        <v>29</v>
      </c>
      <c r="G103" s="18">
        <v>58</v>
      </c>
      <c r="H103" s="61">
        <v>93</v>
      </c>
      <c r="I103" s="67"/>
      <c r="J103" s="74" t="s">
        <v>188</v>
      </c>
      <c r="K103" s="75" t="s">
        <v>181</v>
      </c>
      <c r="L103" s="59">
        <v>79.532163742690102</v>
      </c>
      <c r="M103" s="60">
        <v>11.695906432748499</v>
      </c>
      <c r="N103" s="61">
        <v>8.7719298245614006</v>
      </c>
      <c r="O103" s="18">
        <v>67</v>
      </c>
      <c r="P103" s="18">
        <v>94</v>
      </c>
      <c r="Q103" s="62">
        <v>171</v>
      </c>
      <c r="R103" s="67"/>
      <c r="S103" s="74" t="s">
        <v>188</v>
      </c>
      <c r="T103" s="75" t="s">
        <v>181</v>
      </c>
      <c r="U103" s="59">
        <v>79.924242424242394</v>
      </c>
      <c r="V103" s="60">
        <v>13.2575757575758</v>
      </c>
      <c r="W103" s="61">
        <v>6.8181818181818201</v>
      </c>
      <c r="X103" s="18">
        <v>96</v>
      </c>
      <c r="Y103" s="18">
        <v>152</v>
      </c>
      <c r="Z103" s="62">
        <v>264</v>
      </c>
    </row>
  </sheetData>
  <autoFilter ref="A55:Z103" xr:uid="{00000000-0009-0000-0000-00001B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 filterMode="1">
    <pageSetUpPr fitToPage="1"/>
  </sheetPr>
  <dimension ref="A1:Z103"/>
  <sheetViews>
    <sheetView showGridLines="0" topLeftCell="A16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200</v>
      </c>
      <c r="P1" s="85"/>
    </row>
    <row r="2" spans="1:18" ht="18" customHeight="1" x14ac:dyDescent="0.2">
      <c r="A2" s="93" t="s">
        <v>237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274</v>
      </c>
      <c r="B52" s="110"/>
      <c r="C52" s="110"/>
      <c r="D52" s="110"/>
      <c r="E52" s="110"/>
      <c r="F52" s="110"/>
      <c r="G52" s="110"/>
      <c r="H52" s="110"/>
      <c r="I52" s="84"/>
      <c r="J52" s="110" t="s">
        <v>311</v>
      </c>
      <c r="K52" s="110"/>
      <c r="L52" s="110"/>
      <c r="M52" s="110"/>
      <c r="N52" s="110"/>
      <c r="O52" s="110"/>
      <c r="P52" s="110"/>
      <c r="Q52" s="110"/>
      <c r="R52" s="84"/>
      <c r="S52" s="110" t="s">
        <v>348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376</v>
      </c>
      <c r="D55" s="87" t="s">
        <v>385</v>
      </c>
      <c r="E55" s="88" t="s">
        <v>384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376</v>
      </c>
      <c r="M55" s="87" t="s">
        <v>385</v>
      </c>
      <c r="N55" s="88" t="s">
        <v>384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376</v>
      </c>
      <c r="V55" s="87" t="s">
        <v>385</v>
      </c>
      <c r="W55" s="88" t="s">
        <v>384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11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11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11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11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78.947368421052602</v>
      </c>
      <c r="M64" s="57">
        <v>15.789473684210501</v>
      </c>
      <c r="N64" s="58">
        <v>5.2631578947368398</v>
      </c>
      <c r="O64" s="16">
        <v>7</v>
      </c>
      <c r="P64" s="16">
        <v>11</v>
      </c>
      <c r="Q64" s="95">
        <v>19</v>
      </c>
      <c r="R64" s="23"/>
      <c r="S64" s="35" t="s">
        <v>135</v>
      </c>
      <c r="T64" s="73" t="s">
        <v>181</v>
      </c>
      <c r="U64" s="56">
        <v>78.947368421052602</v>
      </c>
      <c r="V64" s="57">
        <v>15.789473684210501</v>
      </c>
      <c r="W64" s="58">
        <v>5.2631578947368398</v>
      </c>
      <c r="X64" s="16">
        <v>7</v>
      </c>
      <c r="Y64" s="16">
        <v>11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6</v>
      </c>
      <c r="I68" s="23"/>
      <c r="J68" s="35" t="s">
        <v>137</v>
      </c>
      <c r="K68" s="73" t="s">
        <v>179</v>
      </c>
      <c r="L68" s="56">
        <v>75</v>
      </c>
      <c r="M68" s="57">
        <v>12.5</v>
      </c>
      <c r="N68" s="58">
        <v>12.5</v>
      </c>
      <c r="O68" s="16">
        <v>16</v>
      </c>
      <c r="P68" s="16">
        <v>17</v>
      </c>
      <c r="Q68" s="95">
        <v>38</v>
      </c>
      <c r="R68" s="23"/>
      <c r="S68" s="35" t="s">
        <v>137</v>
      </c>
      <c r="T68" s="73" t="s">
        <v>179</v>
      </c>
      <c r="U68" s="56">
        <v>66.6666666666667</v>
      </c>
      <c r="V68" s="57">
        <v>22.2222222222222</v>
      </c>
      <c r="W68" s="58">
        <v>11.1111111111111</v>
      </c>
      <c r="X68" s="16">
        <v>18</v>
      </c>
      <c r="Y68" s="16">
        <v>21</v>
      </c>
      <c r="Z68" s="95">
        <v>44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6</v>
      </c>
      <c r="I69" s="23"/>
      <c r="J69" s="35" t="s">
        <v>137</v>
      </c>
      <c r="K69" s="73" t="s">
        <v>180</v>
      </c>
      <c r="L69" s="56">
        <v>41.176470588235297</v>
      </c>
      <c r="M69" s="57">
        <v>41.176470588235297</v>
      </c>
      <c r="N69" s="58">
        <v>17.647058823529399</v>
      </c>
      <c r="O69" s="16">
        <v>16</v>
      </c>
      <c r="P69" s="16">
        <v>17</v>
      </c>
      <c r="Q69" s="95">
        <v>38</v>
      </c>
      <c r="R69" s="23"/>
      <c r="S69" s="35" t="s">
        <v>137</v>
      </c>
      <c r="T69" s="73" t="s">
        <v>180</v>
      </c>
      <c r="U69" s="56">
        <v>47.619047619047599</v>
      </c>
      <c r="V69" s="57">
        <v>33.3333333333333</v>
      </c>
      <c r="W69" s="58">
        <v>19.047619047619001</v>
      </c>
      <c r="X69" s="16">
        <v>18</v>
      </c>
      <c r="Y69" s="16">
        <v>21</v>
      </c>
      <c r="Z69" s="95">
        <v>44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6</v>
      </c>
      <c r="I70" s="23"/>
      <c r="J70" s="35" t="s">
        <v>137</v>
      </c>
      <c r="K70" s="73" t="s">
        <v>181</v>
      </c>
      <c r="L70" s="56">
        <v>60.526315789473699</v>
      </c>
      <c r="M70" s="57">
        <v>26.315789473684202</v>
      </c>
      <c r="N70" s="58">
        <v>13.157894736842101</v>
      </c>
      <c r="O70" s="16">
        <v>16</v>
      </c>
      <c r="P70" s="16">
        <v>17</v>
      </c>
      <c r="Q70" s="95">
        <v>38</v>
      </c>
      <c r="R70" s="23"/>
      <c r="S70" s="35" t="s">
        <v>137</v>
      </c>
      <c r="T70" s="73" t="s">
        <v>181</v>
      </c>
      <c r="U70" s="56">
        <v>59.090909090909101</v>
      </c>
      <c r="V70" s="57">
        <v>27.272727272727298</v>
      </c>
      <c r="W70" s="58">
        <v>13.636363636363599</v>
      </c>
      <c r="X70" s="16">
        <v>18</v>
      </c>
      <c r="Y70" s="16">
        <v>21</v>
      </c>
      <c r="Z70" s="95">
        <v>44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80</v>
      </c>
      <c r="D73" s="57">
        <v>0</v>
      </c>
      <c r="E73" s="58">
        <v>20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80</v>
      </c>
      <c r="V73" s="57">
        <v>0</v>
      </c>
      <c r="W73" s="58">
        <v>20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58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58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58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58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58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58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66.6666666666667</v>
      </c>
      <c r="V82" s="57">
        <v>5.5555555555555598</v>
      </c>
      <c r="W82" s="58">
        <v>27.7777777777778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3</v>
      </c>
      <c r="H83" s="58">
        <v>3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3</v>
      </c>
      <c r="Z83" s="95">
        <v>3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3</v>
      </c>
      <c r="H84" s="58">
        <v>3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3</v>
      </c>
      <c r="Z84" s="95">
        <v>3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3</v>
      </c>
      <c r="H85" s="58">
        <v>3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3</v>
      </c>
      <c r="Z85" s="95">
        <v>3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63.636363636363598</v>
      </c>
      <c r="D89" s="57">
        <v>18.181818181818201</v>
      </c>
      <c r="E89" s="58">
        <v>18.181818181818201</v>
      </c>
      <c r="F89" s="16">
        <v>11</v>
      </c>
      <c r="G89" s="16">
        <v>29</v>
      </c>
      <c r="H89" s="58">
        <v>43</v>
      </c>
      <c r="I89" s="23"/>
      <c r="J89" s="35" t="s">
        <v>144</v>
      </c>
      <c r="K89" s="73" t="s">
        <v>179</v>
      </c>
      <c r="L89" s="56">
        <v>52.5</v>
      </c>
      <c r="M89" s="57">
        <v>32.5</v>
      </c>
      <c r="N89" s="58">
        <v>15</v>
      </c>
      <c r="O89" s="16">
        <v>40</v>
      </c>
      <c r="P89" s="16">
        <v>57</v>
      </c>
      <c r="Q89" s="95">
        <v>101</v>
      </c>
      <c r="R89" s="23"/>
      <c r="S89" s="35" t="s">
        <v>144</v>
      </c>
      <c r="T89" s="73" t="s">
        <v>179</v>
      </c>
      <c r="U89" s="56">
        <v>54.901960784313701</v>
      </c>
      <c r="V89" s="57">
        <v>29.411764705882401</v>
      </c>
      <c r="W89" s="58">
        <v>15.6862745098039</v>
      </c>
      <c r="X89" s="16">
        <v>51</v>
      </c>
      <c r="Y89" s="16">
        <v>86</v>
      </c>
      <c r="Z89" s="95">
        <v>144</v>
      </c>
    </row>
    <row r="90" spans="1:26" ht="14" hidden="1" customHeight="1" x14ac:dyDescent="0.15">
      <c r="A90" s="80" t="s">
        <v>144</v>
      </c>
      <c r="B90" s="73" t="s">
        <v>180</v>
      </c>
      <c r="C90" s="56">
        <v>58.620689655172399</v>
      </c>
      <c r="D90" s="57">
        <v>20.689655172413801</v>
      </c>
      <c r="E90" s="58">
        <v>20.689655172413801</v>
      </c>
      <c r="F90" s="16">
        <v>11</v>
      </c>
      <c r="G90" s="16">
        <v>29</v>
      </c>
      <c r="H90" s="58">
        <v>43</v>
      </c>
      <c r="I90" s="23"/>
      <c r="J90" s="35" t="s">
        <v>144</v>
      </c>
      <c r="K90" s="73" t="s">
        <v>180</v>
      </c>
      <c r="L90" s="56">
        <v>50.877192982456101</v>
      </c>
      <c r="M90" s="57">
        <v>35.087719298245602</v>
      </c>
      <c r="N90" s="58">
        <v>14.0350877192982</v>
      </c>
      <c r="O90" s="16">
        <v>40</v>
      </c>
      <c r="P90" s="16">
        <v>57</v>
      </c>
      <c r="Q90" s="95">
        <v>101</v>
      </c>
      <c r="R90" s="23"/>
      <c r="S90" s="35" t="s">
        <v>144</v>
      </c>
      <c r="T90" s="73" t="s">
        <v>180</v>
      </c>
      <c r="U90" s="56">
        <v>53.488372093023301</v>
      </c>
      <c r="V90" s="57">
        <v>30.232558139534898</v>
      </c>
      <c r="W90" s="58">
        <v>16.2790697674419</v>
      </c>
      <c r="X90" s="16">
        <v>51</v>
      </c>
      <c r="Y90" s="16">
        <v>86</v>
      </c>
      <c r="Z90" s="95">
        <v>144</v>
      </c>
    </row>
    <row r="91" spans="1:26" ht="14" hidden="1" customHeight="1" x14ac:dyDescent="0.15">
      <c r="A91" s="80" t="s">
        <v>144</v>
      </c>
      <c r="B91" s="73" t="s">
        <v>181</v>
      </c>
      <c r="C91" s="56">
        <v>60.465116279069797</v>
      </c>
      <c r="D91" s="57">
        <v>20.930232558139501</v>
      </c>
      <c r="E91" s="58">
        <v>18.604651162790699</v>
      </c>
      <c r="F91" s="16">
        <v>11</v>
      </c>
      <c r="G91" s="16">
        <v>29</v>
      </c>
      <c r="H91" s="58">
        <v>43</v>
      </c>
      <c r="I91" s="23"/>
      <c r="J91" s="35" t="s">
        <v>144</v>
      </c>
      <c r="K91" s="73" t="s">
        <v>181</v>
      </c>
      <c r="L91" s="56">
        <v>50.495049504950501</v>
      </c>
      <c r="M91" s="57">
        <v>34.653465346534702</v>
      </c>
      <c r="N91" s="58">
        <v>14.8514851485149</v>
      </c>
      <c r="O91" s="16">
        <v>40</v>
      </c>
      <c r="P91" s="16">
        <v>57</v>
      </c>
      <c r="Q91" s="95">
        <v>101</v>
      </c>
      <c r="R91" s="23"/>
      <c r="S91" s="35" t="s">
        <v>144</v>
      </c>
      <c r="T91" s="73" t="s">
        <v>181</v>
      </c>
      <c r="U91" s="56">
        <v>53.4722222222222</v>
      </c>
      <c r="V91" s="57">
        <v>30.5555555555556</v>
      </c>
      <c r="W91" s="58">
        <v>15.9722222222222</v>
      </c>
      <c r="X91" s="16">
        <v>51</v>
      </c>
      <c r="Y91" s="16">
        <v>86</v>
      </c>
      <c r="Z91" s="95">
        <v>144</v>
      </c>
    </row>
    <row r="92" spans="1:26" ht="14" hidden="1" customHeight="1" x14ac:dyDescent="0.15">
      <c r="A92" s="80" t="s">
        <v>185</v>
      </c>
      <c r="B92" s="73" t="s">
        <v>179</v>
      </c>
      <c r="C92" s="56">
        <v>90</v>
      </c>
      <c r="D92" s="57">
        <v>0</v>
      </c>
      <c r="E92" s="58">
        <v>10</v>
      </c>
      <c r="F92" s="16">
        <v>10</v>
      </c>
      <c r="G92" s="16">
        <v>14</v>
      </c>
      <c r="H92" s="58">
        <v>26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11</v>
      </c>
      <c r="Q92" s="95">
        <v>19</v>
      </c>
      <c r="R92" s="23"/>
      <c r="S92" s="35" t="s">
        <v>185</v>
      </c>
      <c r="T92" s="73" t="s">
        <v>179</v>
      </c>
      <c r="U92" s="56">
        <v>82.352941176470594</v>
      </c>
      <c r="V92" s="57">
        <v>5.8823529411764701</v>
      </c>
      <c r="W92" s="58">
        <v>11.764705882352899</v>
      </c>
      <c r="X92" s="16">
        <v>17</v>
      </c>
      <c r="Y92" s="16">
        <v>25</v>
      </c>
      <c r="Z92" s="95">
        <v>45</v>
      </c>
    </row>
    <row r="93" spans="1:26" ht="14" hidden="1" customHeight="1" x14ac:dyDescent="0.15">
      <c r="A93" s="80" t="s">
        <v>185</v>
      </c>
      <c r="B93" s="73" t="s">
        <v>180</v>
      </c>
      <c r="C93" s="56">
        <v>78.571428571428598</v>
      </c>
      <c r="D93" s="57">
        <v>0</v>
      </c>
      <c r="E93" s="58">
        <v>21.428571428571399</v>
      </c>
      <c r="F93" s="16">
        <v>10</v>
      </c>
      <c r="G93" s="16">
        <v>14</v>
      </c>
      <c r="H93" s="58">
        <v>26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11</v>
      </c>
      <c r="Q93" s="95">
        <v>19</v>
      </c>
      <c r="R93" s="23"/>
      <c r="S93" s="35" t="s">
        <v>185</v>
      </c>
      <c r="T93" s="73" t="s">
        <v>180</v>
      </c>
      <c r="U93" s="56">
        <v>80</v>
      </c>
      <c r="V93" s="57">
        <v>8</v>
      </c>
      <c r="W93" s="58">
        <v>12</v>
      </c>
      <c r="X93" s="16">
        <v>17</v>
      </c>
      <c r="Y93" s="16">
        <v>25</v>
      </c>
      <c r="Z93" s="95">
        <v>45</v>
      </c>
    </row>
    <row r="94" spans="1:26" ht="14" hidden="1" customHeight="1" x14ac:dyDescent="0.15">
      <c r="A94" s="80" t="s">
        <v>185</v>
      </c>
      <c r="B94" s="73" t="s">
        <v>181</v>
      </c>
      <c r="C94" s="56">
        <v>76.923076923076906</v>
      </c>
      <c r="D94" s="57">
        <v>3.8461538461538498</v>
      </c>
      <c r="E94" s="58">
        <v>19.230769230769202</v>
      </c>
      <c r="F94" s="16">
        <v>10</v>
      </c>
      <c r="G94" s="16">
        <v>14</v>
      </c>
      <c r="H94" s="58">
        <v>26</v>
      </c>
      <c r="I94" s="23"/>
      <c r="J94" s="35" t="s">
        <v>185</v>
      </c>
      <c r="K94" s="73" t="s">
        <v>181</v>
      </c>
      <c r="L94" s="56">
        <v>78.947368421052602</v>
      </c>
      <c r="M94" s="57">
        <v>15.789473684210501</v>
      </c>
      <c r="N94" s="58">
        <v>5.2631578947368398</v>
      </c>
      <c r="O94" s="16">
        <v>7</v>
      </c>
      <c r="P94" s="16">
        <v>11</v>
      </c>
      <c r="Q94" s="95">
        <v>19</v>
      </c>
      <c r="R94" s="23"/>
      <c r="S94" s="35" t="s">
        <v>185</v>
      </c>
      <c r="T94" s="73" t="s">
        <v>181</v>
      </c>
      <c r="U94" s="56">
        <v>77.7777777777778</v>
      </c>
      <c r="V94" s="57">
        <v>8.8888888888888893</v>
      </c>
      <c r="W94" s="58">
        <v>13.3333333333333</v>
      </c>
      <c r="X94" s="16">
        <v>17</v>
      </c>
      <c r="Y94" s="16">
        <v>25</v>
      </c>
      <c r="Z94" s="95">
        <v>45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6</v>
      </c>
      <c r="I95" s="23"/>
      <c r="J95" s="35" t="s">
        <v>186</v>
      </c>
      <c r="K95" s="73" t="s">
        <v>179</v>
      </c>
      <c r="L95" s="56">
        <v>75</v>
      </c>
      <c r="M95" s="57">
        <v>12.5</v>
      </c>
      <c r="N95" s="58">
        <v>12.5</v>
      </c>
      <c r="O95" s="16">
        <v>16</v>
      </c>
      <c r="P95" s="16">
        <v>17</v>
      </c>
      <c r="Q95" s="95">
        <v>38</v>
      </c>
      <c r="R95" s="23"/>
      <c r="S95" s="35" t="s">
        <v>186</v>
      </c>
      <c r="T95" s="73" t="s">
        <v>179</v>
      </c>
      <c r="U95" s="56">
        <v>66.6666666666667</v>
      </c>
      <c r="V95" s="57">
        <v>22.2222222222222</v>
      </c>
      <c r="W95" s="58">
        <v>11.1111111111111</v>
      </c>
      <c r="X95" s="16">
        <v>18</v>
      </c>
      <c r="Y95" s="16">
        <v>21</v>
      </c>
      <c r="Z95" s="95">
        <v>44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6</v>
      </c>
      <c r="I96" s="23"/>
      <c r="J96" s="35" t="s">
        <v>186</v>
      </c>
      <c r="K96" s="73" t="s">
        <v>180</v>
      </c>
      <c r="L96" s="56">
        <v>41.176470588235297</v>
      </c>
      <c r="M96" s="57">
        <v>41.176470588235297</v>
      </c>
      <c r="N96" s="58">
        <v>17.647058823529399</v>
      </c>
      <c r="O96" s="16">
        <v>16</v>
      </c>
      <c r="P96" s="16">
        <v>17</v>
      </c>
      <c r="Q96" s="95">
        <v>38</v>
      </c>
      <c r="R96" s="23"/>
      <c r="S96" s="35" t="s">
        <v>186</v>
      </c>
      <c r="T96" s="73" t="s">
        <v>180</v>
      </c>
      <c r="U96" s="56">
        <v>47.619047619047599</v>
      </c>
      <c r="V96" s="57">
        <v>33.3333333333333</v>
      </c>
      <c r="W96" s="58">
        <v>19.047619047619001</v>
      </c>
      <c r="X96" s="16">
        <v>18</v>
      </c>
      <c r="Y96" s="16">
        <v>21</v>
      </c>
      <c r="Z96" s="95">
        <v>44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6</v>
      </c>
      <c r="I97" s="23"/>
      <c r="J97" s="35" t="s">
        <v>186</v>
      </c>
      <c r="K97" s="73" t="s">
        <v>181</v>
      </c>
      <c r="L97" s="56">
        <v>60.526315789473699</v>
      </c>
      <c r="M97" s="57">
        <v>26.315789473684202</v>
      </c>
      <c r="N97" s="58">
        <v>13.157894736842101</v>
      </c>
      <c r="O97" s="16">
        <v>16</v>
      </c>
      <c r="P97" s="16">
        <v>17</v>
      </c>
      <c r="Q97" s="95">
        <v>38</v>
      </c>
      <c r="R97" s="23"/>
      <c r="S97" s="35" t="s">
        <v>186</v>
      </c>
      <c r="T97" s="73" t="s">
        <v>181</v>
      </c>
      <c r="U97" s="56">
        <v>59.090909090909101</v>
      </c>
      <c r="V97" s="57">
        <v>27.272727272727298</v>
      </c>
      <c r="W97" s="58">
        <v>13.636363636363599</v>
      </c>
      <c r="X97" s="16">
        <v>18</v>
      </c>
      <c r="Y97" s="16">
        <v>21</v>
      </c>
      <c r="Z97" s="95">
        <v>44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10</v>
      </c>
      <c r="H98" s="58">
        <v>16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50</v>
      </c>
      <c r="V98" s="57">
        <v>20</v>
      </c>
      <c r="W98" s="58">
        <v>30</v>
      </c>
      <c r="X98" s="16">
        <v>10</v>
      </c>
      <c r="Y98" s="16">
        <v>15</v>
      </c>
      <c r="Z98" s="95">
        <v>25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10</v>
      </c>
      <c r="H99" s="58">
        <v>16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73.3333333333333</v>
      </c>
      <c r="V99" s="57">
        <v>6.6666666666666696</v>
      </c>
      <c r="W99" s="58">
        <v>20</v>
      </c>
      <c r="X99" s="16">
        <v>10</v>
      </c>
      <c r="Y99" s="16">
        <v>15</v>
      </c>
      <c r="Z99" s="95">
        <v>25</v>
      </c>
    </row>
    <row r="100" spans="1:26" ht="14" hidden="1" customHeight="1" x14ac:dyDescent="0.15">
      <c r="A100" s="80" t="s">
        <v>187</v>
      </c>
      <c r="B100" s="73" t="s">
        <v>181</v>
      </c>
      <c r="C100" s="56">
        <v>62.5</v>
      </c>
      <c r="D100" s="57">
        <v>18.75</v>
      </c>
      <c r="E100" s="58">
        <v>18.75</v>
      </c>
      <c r="F100" s="16">
        <v>6</v>
      </c>
      <c r="G100" s="16">
        <v>10</v>
      </c>
      <c r="H100" s="58">
        <v>16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64</v>
      </c>
      <c r="V100" s="57">
        <v>12</v>
      </c>
      <c r="W100" s="58">
        <v>24</v>
      </c>
      <c r="X100" s="16">
        <v>10</v>
      </c>
      <c r="Y100" s="16">
        <v>15</v>
      </c>
      <c r="Z100" s="95">
        <v>25</v>
      </c>
    </row>
    <row r="101" spans="1:26" ht="14" customHeight="1" x14ac:dyDescent="0.15">
      <c r="A101" s="81" t="s">
        <v>188</v>
      </c>
      <c r="B101" s="79" t="s">
        <v>179</v>
      </c>
      <c r="C101" s="89">
        <v>65.517241379310306</v>
      </c>
      <c r="D101" s="90">
        <v>20.689655172413801</v>
      </c>
      <c r="E101" s="91">
        <v>13.7931034482759</v>
      </c>
      <c r="F101" s="20">
        <v>29</v>
      </c>
      <c r="G101" s="20">
        <v>57</v>
      </c>
      <c r="H101" s="91">
        <v>91</v>
      </c>
      <c r="I101" s="67"/>
      <c r="J101" s="78" t="s">
        <v>188</v>
      </c>
      <c r="K101" s="79" t="s">
        <v>179</v>
      </c>
      <c r="L101" s="89">
        <v>59.701492537313399</v>
      </c>
      <c r="M101" s="90">
        <v>23.880597014925399</v>
      </c>
      <c r="N101" s="91">
        <v>16.417910447761201</v>
      </c>
      <c r="O101" s="20">
        <v>67</v>
      </c>
      <c r="P101" s="20">
        <v>90</v>
      </c>
      <c r="Q101" s="96">
        <v>167</v>
      </c>
      <c r="R101" s="67"/>
      <c r="S101" s="78" t="s">
        <v>188</v>
      </c>
      <c r="T101" s="79" t="s">
        <v>179</v>
      </c>
      <c r="U101" s="89">
        <v>61.4583333333333</v>
      </c>
      <c r="V101" s="90">
        <v>22.9166666666667</v>
      </c>
      <c r="W101" s="91">
        <v>15.625</v>
      </c>
      <c r="X101" s="20">
        <v>96</v>
      </c>
      <c r="Y101" s="20">
        <v>147</v>
      </c>
      <c r="Z101" s="96">
        <v>258</v>
      </c>
    </row>
    <row r="102" spans="1:26" ht="14" customHeight="1" x14ac:dyDescent="0.15">
      <c r="A102" s="81" t="s">
        <v>188</v>
      </c>
      <c r="B102" s="79" t="s">
        <v>180</v>
      </c>
      <c r="C102" s="89">
        <v>66.6666666666667</v>
      </c>
      <c r="D102" s="90">
        <v>12.280701754386</v>
      </c>
      <c r="E102" s="91">
        <v>21.052631578947398</v>
      </c>
      <c r="F102" s="20">
        <v>29</v>
      </c>
      <c r="G102" s="20">
        <v>57</v>
      </c>
      <c r="H102" s="91">
        <v>91</v>
      </c>
      <c r="I102" s="67"/>
      <c r="J102" s="78" t="s">
        <v>188</v>
      </c>
      <c r="K102" s="79" t="s">
        <v>180</v>
      </c>
      <c r="L102" s="89">
        <v>54.4444444444444</v>
      </c>
      <c r="M102" s="90">
        <v>32.2222222222222</v>
      </c>
      <c r="N102" s="91">
        <v>13.3333333333333</v>
      </c>
      <c r="O102" s="20">
        <v>67</v>
      </c>
      <c r="P102" s="20">
        <v>90</v>
      </c>
      <c r="Q102" s="96">
        <v>167</v>
      </c>
      <c r="R102" s="67"/>
      <c r="S102" s="78" t="s">
        <v>188</v>
      </c>
      <c r="T102" s="79" t="s">
        <v>180</v>
      </c>
      <c r="U102" s="89">
        <v>59.183673469387799</v>
      </c>
      <c r="V102" s="90">
        <v>24.4897959183673</v>
      </c>
      <c r="W102" s="91">
        <v>16.326530612244898</v>
      </c>
      <c r="X102" s="20">
        <v>96</v>
      </c>
      <c r="Y102" s="20">
        <v>147</v>
      </c>
      <c r="Z102" s="96">
        <v>258</v>
      </c>
    </row>
    <row r="103" spans="1:26" ht="14" customHeight="1" x14ac:dyDescent="0.15">
      <c r="A103" s="82" t="s">
        <v>188</v>
      </c>
      <c r="B103" s="75" t="s">
        <v>181</v>
      </c>
      <c r="C103" s="59">
        <v>64.835164835164804</v>
      </c>
      <c r="D103" s="60">
        <v>16.4835164835165</v>
      </c>
      <c r="E103" s="61">
        <v>18.6813186813187</v>
      </c>
      <c r="F103" s="18">
        <v>29</v>
      </c>
      <c r="G103" s="18">
        <v>57</v>
      </c>
      <c r="H103" s="61">
        <v>91</v>
      </c>
      <c r="I103" s="67"/>
      <c r="J103" s="74" t="s">
        <v>188</v>
      </c>
      <c r="K103" s="75" t="s">
        <v>181</v>
      </c>
      <c r="L103" s="59">
        <v>56.886227544910199</v>
      </c>
      <c r="M103" s="60">
        <v>28.742514970059901</v>
      </c>
      <c r="N103" s="61">
        <v>14.371257485029901</v>
      </c>
      <c r="O103" s="18">
        <v>67</v>
      </c>
      <c r="P103" s="18">
        <v>90</v>
      </c>
      <c r="Q103" s="62">
        <v>167</v>
      </c>
      <c r="R103" s="67"/>
      <c r="S103" s="74" t="s">
        <v>188</v>
      </c>
      <c r="T103" s="75" t="s">
        <v>181</v>
      </c>
      <c r="U103" s="59">
        <v>59.689922480620098</v>
      </c>
      <c r="V103" s="60">
        <v>24.418604651162799</v>
      </c>
      <c r="W103" s="61">
        <v>15.8914728682171</v>
      </c>
      <c r="X103" s="18">
        <v>96</v>
      </c>
      <c r="Y103" s="18">
        <v>147</v>
      </c>
      <c r="Z103" s="62">
        <v>258</v>
      </c>
    </row>
  </sheetData>
  <autoFilter ref="A55:Z103" xr:uid="{00000000-0009-0000-0000-00001C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F42"/>
  <sheetViews>
    <sheetView showGridLines="0" zoomScaleNormal="100" workbookViewId="0"/>
  </sheetViews>
  <sheetFormatPr baseColWidth="10" defaultColWidth="11.5" defaultRowHeight="13" x14ac:dyDescent="0.15"/>
  <cols>
    <col min="1" max="1" width="17.83203125" customWidth="1"/>
    <col min="2" max="2" width="32.1640625" customWidth="1"/>
    <col min="3" max="3" width="16.1640625" customWidth="1"/>
    <col min="4" max="4" width="13.6640625" customWidth="1"/>
    <col min="5" max="5" width="18.33203125" customWidth="1"/>
    <col min="6" max="6" width="0.1640625" customWidth="1"/>
  </cols>
  <sheetData>
    <row r="1" spans="1:6" ht="20" customHeight="1" x14ac:dyDescent="0.2">
      <c r="A1" s="24" t="s">
        <v>23</v>
      </c>
      <c r="B1" s="32"/>
      <c r="C1" s="32"/>
      <c r="D1" s="32"/>
      <c r="E1" s="32"/>
      <c r="F1" s="32"/>
    </row>
    <row r="2" spans="1:6" ht="14" customHeight="1" x14ac:dyDescent="0.15">
      <c r="A2" s="25" t="s">
        <v>25</v>
      </c>
      <c r="B2" s="26"/>
      <c r="C2" s="26"/>
      <c r="D2" s="26"/>
      <c r="E2" s="26"/>
      <c r="F2" s="26"/>
    </row>
    <row r="3" spans="1:6" ht="14" customHeight="1" x14ac:dyDescent="0.15">
      <c r="A3" s="27" t="s">
        <v>125</v>
      </c>
      <c r="B3" s="27" t="s">
        <v>126</v>
      </c>
      <c r="C3" s="27" t="s">
        <v>127</v>
      </c>
      <c r="D3" s="27" t="s">
        <v>128</v>
      </c>
      <c r="E3" s="27" t="s">
        <v>129</v>
      </c>
    </row>
    <row r="4" spans="1:6" ht="14" customHeight="1" x14ac:dyDescent="0.15">
      <c r="A4" s="22" t="s">
        <v>130</v>
      </c>
      <c r="B4" s="22" t="s">
        <v>131</v>
      </c>
      <c r="C4" s="14">
        <v>7</v>
      </c>
      <c r="D4" s="14">
        <v>7</v>
      </c>
      <c r="E4" s="15">
        <v>1</v>
      </c>
    </row>
    <row r="5" spans="1:6" ht="14" customHeight="1" x14ac:dyDescent="0.15">
      <c r="A5" s="23" t="s">
        <v>130</v>
      </c>
      <c r="B5" s="23" t="s">
        <v>132</v>
      </c>
      <c r="C5" s="16"/>
      <c r="D5" s="16"/>
      <c r="E5" s="17"/>
    </row>
    <row r="6" spans="1:6" ht="14" customHeight="1" x14ac:dyDescent="0.15">
      <c r="A6" s="28" t="s">
        <v>130</v>
      </c>
      <c r="B6" s="28" t="s">
        <v>133</v>
      </c>
      <c r="C6" s="18">
        <v>7</v>
      </c>
      <c r="D6" s="18">
        <v>7</v>
      </c>
      <c r="E6" s="19">
        <v>1</v>
      </c>
    </row>
    <row r="7" spans="1:6" ht="14" customHeight="1" x14ac:dyDescent="0.15">
      <c r="A7" s="23" t="s">
        <v>134</v>
      </c>
      <c r="B7" s="22" t="s">
        <v>131</v>
      </c>
      <c r="C7" s="16"/>
      <c r="D7" s="16"/>
      <c r="E7" s="17"/>
    </row>
    <row r="8" spans="1:6" ht="14" customHeight="1" x14ac:dyDescent="0.15">
      <c r="A8" s="23" t="s">
        <v>134</v>
      </c>
      <c r="B8" s="23" t="s">
        <v>132</v>
      </c>
      <c r="C8" s="16"/>
      <c r="D8" s="16"/>
      <c r="E8" s="17"/>
    </row>
    <row r="9" spans="1:6" ht="14" customHeight="1" x14ac:dyDescent="0.15">
      <c r="A9" s="29" t="s">
        <v>134</v>
      </c>
      <c r="B9" s="28" t="s">
        <v>133</v>
      </c>
      <c r="C9" s="20"/>
      <c r="D9" s="20"/>
      <c r="E9" s="21"/>
    </row>
    <row r="10" spans="1:6" ht="14" customHeight="1" x14ac:dyDescent="0.15">
      <c r="A10" s="22" t="s">
        <v>135</v>
      </c>
      <c r="B10" s="22" t="s">
        <v>131</v>
      </c>
      <c r="C10" s="14"/>
      <c r="D10" s="14"/>
      <c r="E10" s="15"/>
    </row>
    <row r="11" spans="1:6" ht="14" customHeight="1" x14ac:dyDescent="0.15">
      <c r="A11" s="23" t="s">
        <v>135</v>
      </c>
      <c r="B11" s="23" t="s">
        <v>132</v>
      </c>
      <c r="C11" s="16">
        <v>23</v>
      </c>
      <c r="D11" s="16">
        <v>20</v>
      </c>
      <c r="E11" s="17">
        <v>0.86956521739130399</v>
      </c>
    </row>
    <row r="12" spans="1:6" ht="14" customHeight="1" x14ac:dyDescent="0.15">
      <c r="A12" s="28" t="s">
        <v>135</v>
      </c>
      <c r="B12" s="28" t="s">
        <v>133</v>
      </c>
      <c r="C12" s="18">
        <v>23</v>
      </c>
      <c r="D12" s="18">
        <v>20</v>
      </c>
      <c r="E12" s="19">
        <v>0.86956521739130399</v>
      </c>
    </row>
    <row r="13" spans="1:6" ht="14" customHeight="1" x14ac:dyDescent="0.15">
      <c r="A13" s="23" t="s">
        <v>136</v>
      </c>
      <c r="B13" s="22" t="s">
        <v>131</v>
      </c>
      <c r="C13" s="16">
        <v>8</v>
      </c>
      <c r="D13" s="16">
        <v>1</v>
      </c>
      <c r="E13" s="17">
        <v>0.125</v>
      </c>
    </row>
    <row r="14" spans="1:6" ht="14" customHeight="1" x14ac:dyDescent="0.15">
      <c r="A14" s="30" t="s">
        <v>136</v>
      </c>
      <c r="B14" s="23" t="s">
        <v>132</v>
      </c>
      <c r="C14" s="16"/>
      <c r="D14" s="16"/>
      <c r="E14" s="17"/>
    </row>
    <row r="15" spans="1:6" ht="14" customHeight="1" x14ac:dyDescent="0.15">
      <c r="A15" s="29" t="s">
        <v>136</v>
      </c>
      <c r="B15" s="28" t="s">
        <v>133</v>
      </c>
      <c r="C15" s="20">
        <v>8</v>
      </c>
      <c r="D15" s="20">
        <v>1</v>
      </c>
      <c r="E15" s="21">
        <v>0.125</v>
      </c>
    </row>
    <row r="16" spans="1:6" ht="14" customHeight="1" x14ac:dyDescent="0.15">
      <c r="A16" s="22" t="s">
        <v>137</v>
      </c>
      <c r="B16" s="22" t="s">
        <v>131</v>
      </c>
      <c r="C16" s="14">
        <v>17</v>
      </c>
      <c r="D16" s="14">
        <v>8</v>
      </c>
      <c r="E16" s="15">
        <v>0.47058823529411797</v>
      </c>
    </row>
    <row r="17" spans="1:5" ht="14" customHeight="1" x14ac:dyDescent="0.15">
      <c r="A17" s="23" t="s">
        <v>137</v>
      </c>
      <c r="B17" s="23" t="s">
        <v>132</v>
      </c>
      <c r="C17" s="16">
        <v>46</v>
      </c>
      <c r="D17" s="16">
        <v>41</v>
      </c>
      <c r="E17" s="17">
        <v>0.89130434782608703</v>
      </c>
    </row>
    <row r="18" spans="1:5" ht="14" customHeight="1" x14ac:dyDescent="0.15">
      <c r="A18" s="28" t="s">
        <v>137</v>
      </c>
      <c r="B18" s="28" t="s">
        <v>133</v>
      </c>
      <c r="C18" s="18">
        <v>63</v>
      </c>
      <c r="D18" s="18">
        <v>49</v>
      </c>
      <c r="E18" s="19">
        <v>0.77777777777777801</v>
      </c>
    </row>
    <row r="19" spans="1:5" ht="14" customHeight="1" x14ac:dyDescent="0.15">
      <c r="A19" s="23" t="s">
        <v>138</v>
      </c>
      <c r="B19" s="22" t="s">
        <v>131</v>
      </c>
      <c r="C19" s="16">
        <v>14</v>
      </c>
      <c r="D19" s="16">
        <v>11</v>
      </c>
      <c r="E19" s="17">
        <v>0.78571428571428603</v>
      </c>
    </row>
    <row r="20" spans="1:5" ht="14" customHeight="1" x14ac:dyDescent="0.15">
      <c r="A20" s="23" t="s">
        <v>138</v>
      </c>
      <c r="B20" s="23" t="s">
        <v>132</v>
      </c>
      <c r="C20" s="16"/>
      <c r="D20" s="16"/>
      <c r="E20" s="17"/>
    </row>
    <row r="21" spans="1:5" ht="14" customHeight="1" x14ac:dyDescent="0.15">
      <c r="A21" s="29" t="s">
        <v>138</v>
      </c>
      <c r="B21" s="28" t="s">
        <v>133</v>
      </c>
      <c r="C21" s="20">
        <v>14</v>
      </c>
      <c r="D21" s="20">
        <v>11</v>
      </c>
      <c r="E21" s="21">
        <v>0.78571428571428603</v>
      </c>
    </row>
    <row r="22" spans="1:5" ht="14" customHeight="1" x14ac:dyDescent="0.15">
      <c r="A22" s="22" t="s">
        <v>139</v>
      </c>
      <c r="B22" s="22" t="s">
        <v>131</v>
      </c>
      <c r="C22" s="14">
        <v>4</v>
      </c>
      <c r="D22" s="14">
        <v>4</v>
      </c>
      <c r="E22" s="15">
        <v>1</v>
      </c>
    </row>
    <row r="23" spans="1:5" ht="14" customHeight="1" x14ac:dyDescent="0.15">
      <c r="A23" s="23" t="s">
        <v>139</v>
      </c>
      <c r="B23" s="23" t="s">
        <v>132</v>
      </c>
      <c r="C23" s="16"/>
      <c r="D23" s="16"/>
      <c r="E23" s="17"/>
    </row>
    <row r="24" spans="1:5" ht="14" customHeight="1" x14ac:dyDescent="0.15">
      <c r="A24" s="28" t="s">
        <v>139</v>
      </c>
      <c r="B24" s="28" t="s">
        <v>133</v>
      </c>
      <c r="C24" s="18">
        <v>4</v>
      </c>
      <c r="D24" s="18">
        <v>4</v>
      </c>
      <c r="E24" s="19">
        <v>1</v>
      </c>
    </row>
    <row r="25" spans="1:5" ht="14" customHeight="1" x14ac:dyDescent="0.15">
      <c r="A25" s="23" t="s">
        <v>140</v>
      </c>
      <c r="B25" s="22" t="s">
        <v>131</v>
      </c>
      <c r="C25" s="16">
        <v>8</v>
      </c>
      <c r="D25" s="16">
        <v>6</v>
      </c>
      <c r="E25" s="17">
        <v>0.75</v>
      </c>
    </row>
    <row r="26" spans="1:5" ht="14" customHeight="1" x14ac:dyDescent="0.15">
      <c r="A26" s="23" t="s">
        <v>140</v>
      </c>
      <c r="B26" s="23" t="s">
        <v>132</v>
      </c>
      <c r="C26" s="16"/>
      <c r="D26" s="16"/>
      <c r="E26" s="17"/>
    </row>
    <row r="27" spans="1:5" ht="14" customHeight="1" x14ac:dyDescent="0.15">
      <c r="A27" s="29" t="s">
        <v>140</v>
      </c>
      <c r="B27" s="28" t="s">
        <v>133</v>
      </c>
      <c r="C27" s="20">
        <v>8</v>
      </c>
      <c r="D27" s="20">
        <v>6</v>
      </c>
      <c r="E27" s="21">
        <v>0.75</v>
      </c>
    </row>
    <row r="28" spans="1:5" ht="14" customHeight="1" x14ac:dyDescent="0.15">
      <c r="A28" s="22" t="s">
        <v>141</v>
      </c>
      <c r="B28" s="22" t="s">
        <v>131</v>
      </c>
      <c r="C28" s="14">
        <v>16</v>
      </c>
      <c r="D28" s="14">
        <v>12</v>
      </c>
      <c r="E28" s="15">
        <v>0.75</v>
      </c>
    </row>
    <row r="29" spans="1:5" ht="14" customHeight="1" x14ac:dyDescent="0.15">
      <c r="A29" s="23" t="s">
        <v>141</v>
      </c>
      <c r="B29" s="23" t="s">
        <v>132</v>
      </c>
      <c r="C29" s="16">
        <v>16</v>
      </c>
      <c r="D29" s="16">
        <v>10</v>
      </c>
      <c r="E29" s="17">
        <v>0.625</v>
      </c>
    </row>
    <row r="30" spans="1:5" ht="14" customHeight="1" x14ac:dyDescent="0.15">
      <c r="A30" s="28" t="s">
        <v>141</v>
      </c>
      <c r="B30" s="28" t="s">
        <v>133</v>
      </c>
      <c r="C30" s="18">
        <v>32</v>
      </c>
      <c r="D30" s="18">
        <v>22</v>
      </c>
      <c r="E30" s="19">
        <v>0.6875</v>
      </c>
    </row>
    <row r="31" spans="1:5" ht="14" customHeight="1" x14ac:dyDescent="0.15">
      <c r="A31" s="23" t="s">
        <v>142</v>
      </c>
      <c r="B31" s="22" t="s">
        <v>131</v>
      </c>
      <c r="C31" s="16">
        <v>5</v>
      </c>
      <c r="D31" s="16">
        <v>4</v>
      </c>
      <c r="E31" s="17">
        <v>0.8</v>
      </c>
    </row>
    <row r="32" spans="1:5" ht="14" customHeight="1" x14ac:dyDescent="0.15">
      <c r="A32" s="23" t="s">
        <v>142</v>
      </c>
      <c r="B32" s="23" t="s">
        <v>132</v>
      </c>
      <c r="C32" s="16"/>
      <c r="D32" s="16"/>
      <c r="E32" s="17"/>
    </row>
    <row r="33" spans="1:5" ht="14" customHeight="1" x14ac:dyDescent="0.15">
      <c r="A33" s="29" t="s">
        <v>142</v>
      </c>
      <c r="B33" s="28" t="s">
        <v>133</v>
      </c>
      <c r="C33" s="20">
        <v>5</v>
      </c>
      <c r="D33" s="20">
        <v>4</v>
      </c>
      <c r="E33" s="21">
        <v>0.8</v>
      </c>
    </row>
    <row r="34" spans="1:5" ht="14" customHeight="1" x14ac:dyDescent="0.15">
      <c r="A34" s="22" t="s">
        <v>143</v>
      </c>
      <c r="B34" s="22" t="s">
        <v>131</v>
      </c>
      <c r="C34" s="14">
        <v>4</v>
      </c>
      <c r="D34" s="14">
        <v>3</v>
      </c>
      <c r="E34" s="15">
        <v>0.75</v>
      </c>
    </row>
    <row r="35" spans="1:5" ht="14" customHeight="1" x14ac:dyDescent="0.15">
      <c r="A35" s="23" t="s">
        <v>143</v>
      </c>
      <c r="B35" s="23" t="s">
        <v>132</v>
      </c>
      <c r="C35" s="16"/>
      <c r="D35" s="16"/>
      <c r="E35" s="17"/>
    </row>
    <row r="36" spans="1:5" ht="14" customHeight="1" x14ac:dyDescent="0.15">
      <c r="A36" s="28" t="s">
        <v>143</v>
      </c>
      <c r="B36" s="28" t="s">
        <v>133</v>
      </c>
      <c r="C36" s="18">
        <v>4</v>
      </c>
      <c r="D36" s="18">
        <v>3</v>
      </c>
      <c r="E36" s="19">
        <v>0.75</v>
      </c>
    </row>
    <row r="37" spans="1:5" ht="14" customHeight="1" x14ac:dyDescent="0.15">
      <c r="A37" s="23" t="s">
        <v>144</v>
      </c>
      <c r="B37" s="22" t="s">
        <v>131</v>
      </c>
      <c r="C37" s="16">
        <v>88</v>
      </c>
      <c r="D37" s="16">
        <v>52</v>
      </c>
      <c r="E37" s="17">
        <v>0.59090909090909105</v>
      </c>
    </row>
    <row r="38" spans="1:5" ht="14" customHeight="1" x14ac:dyDescent="0.15">
      <c r="A38" s="23" t="s">
        <v>144</v>
      </c>
      <c r="B38" s="23" t="s">
        <v>132</v>
      </c>
      <c r="C38" s="16">
        <v>174</v>
      </c>
      <c r="D38" s="16">
        <v>134</v>
      </c>
      <c r="E38" s="17">
        <v>0.77011494252873602</v>
      </c>
    </row>
    <row r="39" spans="1:5" ht="14" customHeight="1" x14ac:dyDescent="0.15">
      <c r="A39" s="29" t="s">
        <v>144</v>
      </c>
      <c r="B39" s="28" t="s">
        <v>133</v>
      </c>
      <c r="C39" s="20">
        <v>262</v>
      </c>
      <c r="D39" s="20">
        <v>186</v>
      </c>
      <c r="E39" s="21">
        <v>0.70992366412213703</v>
      </c>
    </row>
    <row r="40" spans="1:5" ht="14" customHeight="1" x14ac:dyDescent="0.15">
      <c r="A40" s="31" t="s">
        <v>145</v>
      </c>
      <c r="B40" s="22" t="s">
        <v>131</v>
      </c>
      <c r="C40" s="14">
        <v>171</v>
      </c>
      <c r="D40" s="14">
        <v>108</v>
      </c>
      <c r="E40" s="15">
        <v>0.63157894736842102</v>
      </c>
    </row>
    <row r="41" spans="1:5" ht="14" customHeight="1" x14ac:dyDescent="0.15">
      <c r="A41" s="30" t="s">
        <v>145</v>
      </c>
      <c r="B41" s="23" t="s">
        <v>132</v>
      </c>
      <c r="C41" s="16">
        <v>259</v>
      </c>
      <c r="D41" s="16">
        <v>205</v>
      </c>
      <c r="E41" s="17">
        <v>0.79150579150579103</v>
      </c>
    </row>
    <row r="42" spans="1:5" ht="14" customHeight="1" x14ac:dyDescent="0.15">
      <c r="A42" s="28" t="s">
        <v>145</v>
      </c>
      <c r="B42" s="28" t="s">
        <v>133</v>
      </c>
      <c r="C42" s="18">
        <v>430</v>
      </c>
      <c r="D42" s="18">
        <v>313</v>
      </c>
      <c r="E42" s="19">
        <v>0.72790697674418603</v>
      </c>
    </row>
  </sheetData>
  <autoFilter ref="A3:E42" xr:uid="{00000000-0009-0000-0000-000002000000}"/>
  <pageMargins left="0.7" right="0.7" top="0.75" bottom="0.75" header="0.3" footer="0.3"/>
  <pageSetup paperSize="9" scale="83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 filterMode="1">
    <pageSetUpPr fitToPage="1"/>
  </sheetPr>
  <dimension ref="A1:Z103"/>
  <sheetViews>
    <sheetView showGridLines="0" topLeftCell="A16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218</v>
      </c>
      <c r="P1" s="85"/>
    </row>
    <row r="2" spans="1:18" ht="18" customHeight="1" x14ac:dyDescent="0.2">
      <c r="A2" s="93" t="s">
        <v>255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292</v>
      </c>
      <c r="B52" s="110"/>
      <c r="C52" s="110"/>
      <c r="D52" s="110"/>
      <c r="E52" s="110"/>
      <c r="F52" s="110"/>
      <c r="G52" s="110"/>
      <c r="H52" s="110"/>
      <c r="I52" s="84"/>
      <c r="J52" s="110" t="s">
        <v>329</v>
      </c>
      <c r="K52" s="110"/>
      <c r="L52" s="110"/>
      <c r="M52" s="110"/>
      <c r="N52" s="110"/>
      <c r="O52" s="110"/>
      <c r="P52" s="110"/>
      <c r="Q52" s="110"/>
      <c r="R52" s="84"/>
      <c r="S52" s="110" t="s">
        <v>366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384</v>
      </c>
      <c r="D55" s="87" t="s">
        <v>385</v>
      </c>
      <c r="E55" s="88" t="s">
        <v>376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384</v>
      </c>
      <c r="M55" s="87" t="s">
        <v>385</v>
      </c>
      <c r="N55" s="88" t="s">
        <v>376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384</v>
      </c>
      <c r="V55" s="87" t="s">
        <v>385</v>
      </c>
      <c r="W55" s="88" t="s">
        <v>376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11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11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11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11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84.210526315789494</v>
      </c>
      <c r="M64" s="57">
        <v>15.789473684210501</v>
      </c>
      <c r="N64" s="58">
        <v>0</v>
      </c>
      <c r="O64" s="16">
        <v>7</v>
      </c>
      <c r="P64" s="16">
        <v>11</v>
      </c>
      <c r="Q64" s="95">
        <v>19</v>
      </c>
      <c r="R64" s="23"/>
      <c r="S64" s="35" t="s">
        <v>135</v>
      </c>
      <c r="T64" s="73" t="s">
        <v>181</v>
      </c>
      <c r="U64" s="56">
        <v>84.210526315789494</v>
      </c>
      <c r="V64" s="57">
        <v>15.789473684210501</v>
      </c>
      <c r="W64" s="58">
        <v>0</v>
      </c>
      <c r="X64" s="16">
        <v>7</v>
      </c>
      <c r="Y64" s="16">
        <v>11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75</v>
      </c>
      <c r="M68" s="57">
        <v>18.75</v>
      </c>
      <c r="N68" s="58">
        <v>6.25</v>
      </c>
      <c r="O68" s="16">
        <v>16</v>
      </c>
      <c r="P68" s="16">
        <v>17</v>
      </c>
      <c r="Q68" s="95">
        <v>38</v>
      </c>
      <c r="R68" s="23"/>
      <c r="S68" s="35" t="s">
        <v>137</v>
      </c>
      <c r="T68" s="73" t="s">
        <v>179</v>
      </c>
      <c r="U68" s="56">
        <v>77.7777777777778</v>
      </c>
      <c r="V68" s="57">
        <v>16.6666666666667</v>
      </c>
      <c r="W68" s="58">
        <v>5.5555555555555598</v>
      </c>
      <c r="X68" s="16">
        <v>18</v>
      </c>
      <c r="Y68" s="16">
        <v>21</v>
      </c>
      <c r="Z68" s="95">
        <v>45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88.235294117647101</v>
      </c>
      <c r="M69" s="57">
        <v>5.8823529411764701</v>
      </c>
      <c r="N69" s="58">
        <v>5.8823529411764701</v>
      </c>
      <c r="O69" s="16">
        <v>16</v>
      </c>
      <c r="P69" s="16">
        <v>17</v>
      </c>
      <c r="Q69" s="95">
        <v>38</v>
      </c>
      <c r="R69" s="23"/>
      <c r="S69" s="35" t="s">
        <v>137</v>
      </c>
      <c r="T69" s="73" t="s">
        <v>180</v>
      </c>
      <c r="U69" s="56">
        <v>90.476190476190496</v>
      </c>
      <c r="V69" s="57">
        <v>4.7619047619047601</v>
      </c>
      <c r="W69" s="58">
        <v>4.7619047619047601</v>
      </c>
      <c r="X69" s="16">
        <v>18</v>
      </c>
      <c r="Y69" s="16">
        <v>21</v>
      </c>
      <c r="Z69" s="95">
        <v>45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84.210526315789494</v>
      </c>
      <c r="M70" s="57">
        <v>10.526315789473699</v>
      </c>
      <c r="N70" s="58">
        <v>5.2631578947368398</v>
      </c>
      <c r="O70" s="16">
        <v>16</v>
      </c>
      <c r="P70" s="16">
        <v>17</v>
      </c>
      <c r="Q70" s="95">
        <v>38</v>
      </c>
      <c r="R70" s="23"/>
      <c r="S70" s="35" t="s">
        <v>137</v>
      </c>
      <c r="T70" s="73" t="s">
        <v>181</v>
      </c>
      <c r="U70" s="56">
        <v>86.6666666666667</v>
      </c>
      <c r="V70" s="57">
        <v>8.8888888888888893</v>
      </c>
      <c r="W70" s="58">
        <v>4.4444444444444402</v>
      </c>
      <c r="X70" s="16">
        <v>18</v>
      </c>
      <c r="Y70" s="16">
        <v>21</v>
      </c>
      <c r="Z70" s="95">
        <v>45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100</v>
      </c>
      <c r="D73" s="57">
        <v>0</v>
      </c>
      <c r="E73" s="58">
        <v>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100</v>
      </c>
      <c r="V73" s="57">
        <v>0</v>
      </c>
      <c r="W73" s="58">
        <v>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58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58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58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58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58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58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88.8888888888889</v>
      </c>
      <c r="V82" s="57">
        <v>11.1111111111111</v>
      </c>
      <c r="W82" s="58">
        <v>0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81.818181818181799</v>
      </c>
      <c r="D89" s="57">
        <v>18.181818181818201</v>
      </c>
      <c r="E89" s="58">
        <v>0</v>
      </c>
      <c r="F89" s="16">
        <v>11</v>
      </c>
      <c r="G89" s="16">
        <v>29</v>
      </c>
      <c r="H89" s="58">
        <v>43</v>
      </c>
      <c r="I89" s="23"/>
      <c r="J89" s="35" t="s">
        <v>144</v>
      </c>
      <c r="K89" s="73" t="s">
        <v>179</v>
      </c>
      <c r="L89" s="56">
        <v>75.609756097561004</v>
      </c>
      <c r="M89" s="57">
        <v>19.512195121951201</v>
      </c>
      <c r="N89" s="58">
        <v>4.8780487804878003</v>
      </c>
      <c r="O89" s="16">
        <v>41</v>
      </c>
      <c r="P89" s="16">
        <v>62</v>
      </c>
      <c r="Q89" s="95">
        <v>108</v>
      </c>
      <c r="R89" s="23"/>
      <c r="S89" s="35" t="s">
        <v>144</v>
      </c>
      <c r="T89" s="73" t="s">
        <v>179</v>
      </c>
      <c r="U89" s="56">
        <v>76.923076923076906</v>
      </c>
      <c r="V89" s="57">
        <v>19.230769230769202</v>
      </c>
      <c r="W89" s="58">
        <v>3.8461538461538498</v>
      </c>
      <c r="X89" s="16">
        <v>52</v>
      </c>
      <c r="Y89" s="16">
        <v>91</v>
      </c>
      <c r="Z89" s="95">
        <v>151</v>
      </c>
    </row>
    <row r="90" spans="1:26" ht="14" hidden="1" customHeight="1" x14ac:dyDescent="0.15">
      <c r="A90" s="80" t="s">
        <v>144</v>
      </c>
      <c r="B90" s="73" t="s">
        <v>180</v>
      </c>
      <c r="C90" s="56">
        <v>86.2068965517241</v>
      </c>
      <c r="D90" s="57">
        <v>13.7931034482759</v>
      </c>
      <c r="E90" s="58">
        <v>0</v>
      </c>
      <c r="F90" s="16">
        <v>11</v>
      </c>
      <c r="G90" s="16">
        <v>29</v>
      </c>
      <c r="H90" s="58">
        <v>43</v>
      </c>
      <c r="I90" s="23"/>
      <c r="J90" s="35" t="s">
        <v>144</v>
      </c>
      <c r="K90" s="73" t="s">
        <v>180</v>
      </c>
      <c r="L90" s="56">
        <v>85.483870967741893</v>
      </c>
      <c r="M90" s="57">
        <v>6.4516129032258096</v>
      </c>
      <c r="N90" s="58">
        <v>8.0645161290322598</v>
      </c>
      <c r="O90" s="16">
        <v>41</v>
      </c>
      <c r="P90" s="16">
        <v>62</v>
      </c>
      <c r="Q90" s="95">
        <v>108</v>
      </c>
      <c r="R90" s="23"/>
      <c r="S90" s="35" t="s">
        <v>144</v>
      </c>
      <c r="T90" s="73" t="s">
        <v>180</v>
      </c>
      <c r="U90" s="56">
        <v>85.714285714285694</v>
      </c>
      <c r="V90" s="57">
        <v>8.7912087912087902</v>
      </c>
      <c r="W90" s="58">
        <v>5.4945054945054901</v>
      </c>
      <c r="X90" s="16">
        <v>52</v>
      </c>
      <c r="Y90" s="16">
        <v>91</v>
      </c>
      <c r="Z90" s="95">
        <v>151</v>
      </c>
    </row>
    <row r="91" spans="1:26" ht="14" hidden="1" customHeight="1" x14ac:dyDescent="0.15">
      <c r="A91" s="80" t="s">
        <v>144</v>
      </c>
      <c r="B91" s="73" t="s">
        <v>181</v>
      </c>
      <c r="C91" s="56">
        <v>83.720930232558104</v>
      </c>
      <c r="D91" s="57">
        <v>16.2790697674419</v>
      </c>
      <c r="E91" s="58">
        <v>0</v>
      </c>
      <c r="F91" s="16">
        <v>11</v>
      </c>
      <c r="G91" s="16">
        <v>29</v>
      </c>
      <c r="H91" s="58">
        <v>43</v>
      </c>
      <c r="I91" s="23"/>
      <c r="J91" s="35" t="s">
        <v>144</v>
      </c>
      <c r="K91" s="73" t="s">
        <v>181</v>
      </c>
      <c r="L91" s="56">
        <v>79.629629629629605</v>
      </c>
      <c r="M91" s="57">
        <v>13.8888888888889</v>
      </c>
      <c r="N91" s="58">
        <v>6.4814814814814801</v>
      </c>
      <c r="O91" s="16">
        <v>41</v>
      </c>
      <c r="P91" s="16">
        <v>62</v>
      </c>
      <c r="Q91" s="95">
        <v>108</v>
      </c>
      <c r="R91" s="23"/>
      <c r="S91" s="35" t="s">
        <v>144</v>
      </c>
      <c r="T91" s="73" t="s">
        <v>181</v>
      </c>
      <c r="U91" s="56">
        <v>80.794701986755001</v>
      </c>
      <c r="V91" s="57">
        <v>14.5695364238411</v>
      </c>
      <c r="W91" s="58">
        <v>4.6357615894039697</v>
      </c>
      <c r="X91" s="16">
        <v>52</v>
      </c>
      <c r="Y91" s="16">
        <v>91</v>
      </c>
      <c r="Z91" s="95">
        <v>151</v>
      </c>
    </row>
    <row r="92" spans="1:26" ht="14" hidden="1" customHeight="1" x14ac:dyDescent="0.15">
      <c r="A92" s="80" t="s">
        <v>185</v>
      </c>
      <c r="B92" s="73" t="s">
        <v>179</v>
      </c>
      <c r="C92" s="56">
        <v>100</v>
      </c>
      <c r="D92" s="57">
        <v>0</v>
      </c>
      <c r="E92" s="58">
        <v>0</v>
      </c>
      <c r="F92" s="16">
        <v>10</v>
      </c>
      <c r="G92" s="16">
        <v>14</v>
      </c>
      <c r="H92" s="58">
        <v>26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11</v>
      </c>
      <c r="Q92" s="95">
        <v>19</v>
      </c>
      <c r="R92" s="23"/>
      <c r="S92" s="35" t="s">
        <v>185</v>
      </c>
      <c r="T92" s="73" t="s">
        <v>179</v>
      </c>
      <c r="U92" s="56">
        <v>94.117647058823493</v>
      </c>
      <c r="V92" s="57">
        <v>5.8823529411764701</v>
      </c>
      <c r="W92" s="58">
        <v>0</v>
      </c>
      <c r="X92" s="16">
        <v>17</v>
      </c>
      <c r="Y92" s="16">
        <v>25</v>
      </c>
      <c r="Z92" s="95">
        <v>45</v>
      </c>
    </row>
    <row r="93" spans="1:26" ht="14" hidden="1" customHeight="1" x14ac:dyDescent="0.15">
      <c r="A93" s="80" t="s">
        <v>185</v>
      </c>
      <c r="B93" s="73" t="s">
        <v>180</v>
      </c>
      <c r="C93" s="56">
        <v>100</v>
      </c>
      <c r="D93" s="57">
        <v>0</v>
      </c>
      <c r="E93" s="58">
        <v>0</v>
      </c>
      <c r="F93" s="16">
        <v>10</v>
      </c>
      <c r="G93" s="16">
        <v>14</v>
      </c>
      <c r="H93" s="58">
        <v>26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11</v>
      </c>
      <c r="Q93" s="95">
        <v>19</v>
      </c>
      <c r="R93" s="23"/>
      <c r="S93" s="35" t="s">
        <v>185</v>
      </c>
      <c r="T93" s="73" t="s">
        <v>180</v>
      </c>
      <c r="U93" s="56">
        <v>92</v>
      </c>
      <c r="V93" s="57">
        <v>8</v>
      </c>
      <c r="W93" s="58">
        <v>0</v>
      </c>
      <c r="X93" s="16">
        <v>17</v>
      </c>
      <c r="Y93" s="16">
        <v>25</v>
      </c>
      <c r="Z93" s="95">
        <v>45</v>
      </c>
    </row>
    <row r="94" spans="1:26" ht="14" hidden="1" customHeight="1" x14ac:dyDescent="0.15">
      <c r="A94" s="80" t="s">
        <v>185</v>
      </c>
      <c r="B94" s="73" t="s">
        <v>181</v>
      </c>
      <c r="C94" s="56">
        <v>100</v>
      </c>
      <c r="D94" s="57">
        <v>0</v>
      </c>
      <c r="E94" s="58">
        <v>0</v>
      </c>
      <c r="F94" s="16">
        <v>10</v>
      </c>
      <c r="G94" s="16">
        <v>14</v>
      </c>
      <c r="H94" s="58">
        <v>26</v>
      </c>
      <c r="I94" s="23"/>
      <c r="J94" s="35" t="s">
        <v>185</v>
      </c>
      <c r="K94" s="73" t="s">
        <v>181</v>
      </c>
      <c r="L94" s="56">
        <v>84.210526315789494</v>
      </c>
      <c r="M94" s="57">
        <v>15.789473684210501</v>
      </c>
      <c r="N94" s="58">
        <v>0</v>
      </c>
      <c r="O94" s="16">
        <v>7</v>
      </c>
      <c r="P94" s="16">
        <v>11</v>
      </c>
      <c r="Q94" s="95">
        <v>19</v>
      </c>
      <c r="R94" s="23"/>
      <c r="S94" s="35" t="s">
        <v>185</v>
      </c>
      <c r="T94" s="73" t="s">
        <v>181</v>
      </c>
      <c r="U94" s="56">
        <v>93.3333333333333</v>
      </c>
      <c r="V94" s="57">
        <v>6.6666666666666696</v>
      </c>
      <c r="W94" s="58">
        <v>0</v>
      </c>
      <c r="X94" s="16">
        <v>17</v>
      </c>
      <c r="Y94" s="16">
        <v>25</v>
      </c>
      <c r="Z94" s="95">
        <v>45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75</v>
      </c>
      <c r="M95" s="57">
        <v>18.75</v>
      </c>
      <c r="N95" s="58">
        <v>6.25</v>
      </c>
      <c r="O95" s="16">
        <v>16</v>
      </c>
      <c r="P95" s="16">
        <v>17</v>
      </c>
      <c r="Q95" s="95">
        <v>38</v>
      </c>
      <c r="R95" s="23"/>
      <c r="S95" s="35" t="s">
        <v>186</v>
      </c>
      <c r="T95" s="73" t="s">
        <v>179</v>
      </c>
      <c r="U95" s="56">
        <v>77.7777777777778</v>
      </c>
      <c r="V95" s="57">
        <v>16.6666666666667</v>
      </c>
      <c r="W95" s="58">
        <v>5.5555555555555598</v>
      </c>
      <c r="X95" s="16">
        <v>18</v>
      </c>
      <c r="Y95" s="16">
        <v>21</v>
      </c>
      <c r="Z95" s="95">
        <v>45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88.235294117647101</v>
      </c>
      <c r="M96" s="57">
        <v>5.8823529411764701</v>
      </c>
      <c r="N96" s="58">
        <v>5.8823529411764701</v>
      </c>
      <c r="O96" s="16">
        <v>16</v>
      </c>
      <c r="P96" s="16">
        <v>17</v>
      </c>
      <c r="Q96" s="95">
        <v>38</v>
      </c>
      <c r="R96" s="23"/>
      <c r="S96" s="35" t="s">
        <v>186</v>
      </c>
      <c r="T96" s="73" t="s">
        <v>180</v>
      </c>
      <c r="U96" s="56">
        <v>90.476190476190496</v>
      </c>
      <c r="V96" s="57">
        <v>4.7619047619047601</v>
      </c>
      <c r="W96" s="58">
        <v>4.7619047619047601</v>
      </c>
      <c r="X96" s="16">
        <v>18</v>
      </c>
      <c r="Y96" s="16">
        <v>21</v>
      </c>
      <c r="Z96" s="95">
        <v>45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84.210526315789494</v>
      </c>
      <c r="M97" s="57">
        <v>10.526315789473699</v>
      </c>
      <c r="N97" s="58">
        <v>5.2631578947368398</v>
      </c>
      <c r="O97" s="16">
        <v>16</v>
      </c>
      <c r="P97" s="16">
        <v>17</v>
      </c>
      <c r="Q97" s="95">
        <v>38</v>
      </c>
      <c r="R97" s="23"/>
      <c r="S97" s="35" t="s">
        <v>186</v>
      </c>
      <c r="T97" s="73" t="s">
        <v>181</v>
      </c>
      <c r="U97" s="56">
        <v>86.6666666666667</v>
      </c>
      <c r="V97" s="57">
        <v>8.8888888888888893</v>
      </c>
      <c r="W97" s="58">
        <v>4.4444444444444402</v>
      </c>
      <c r="X97" s="16">
        <v>18</v>
      </c>
      <c r="Y97" s="16">
        <v>21</v>
      </c>
      <c r="Z97" s="95">
        <v>45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11</v>
      </c>
      <c r="H98" s="58">
        <v>17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80</v>
      </c>
      <c r="V98" s="57">
        <v>20</v>
      </c>
      <c r="W98" s="58">
        <v>0</v>
      </c>
      <c r="X98" s="16">
        <v>10</v>
      </c>
      <c r="Y98" s="16">
        <v>16</v>
      </c>
      <c r="Z98" s="95">
        <v>26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11</v>
      </c>
      <c r="H99" s="58">
        <v>17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93.75</v>
      </c>
      <c r="V99" s="57">
        <v>0</v>
      </c>
      <c r="W99" s="58">
        <v>6.25</v>
      </c>
      <c r="X99" s="16">
        <v>10</v>
      </c>
      <c r="Y99" s="16">
        <v>16</v>
      </c>
      <c r="Z99" s="95">
        <v>26</v>
      </c>
    </row>
    <row r="100" spans="1:26" ht="14" hidden="1" customHeight="1" x14ac:dyDescent="0.15">
      <c r="A100" s="80" t="s">
        <v>187</v>
      </c>
      <c r="B100" s="73" t="s">
        <v>181</v>
      </c>
      <c r="C100" s="56">
        <v>82.352941176470594</v>
      </c>
      <c r="D100" s="57">
        <v>11.764705882352899</v>
      </c>
      <c r="E100" s="58">
        <v>5.8823529411764701</v>
      </c>
      <c r="F100" s="16">
        <v>6</v>
      </c>
      <c r="G100" s="16">
        <v>11</v>
      </c>
      <c r="H100" s="58">
        <v>17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88.461538461538495</v>
      </c>
      <c r="V100" s="57">
        <v>7.6923076923076898</v>
      </c>
      <c r="W100" s="58">
        <v>3.8461538461538498</v>
      </c>
      <c r="X100" s="16">
        <v>10</v>
      </c>
      <c r="Y100" s="16">
        <v>16</v>
      </c>
      <c r="Z100" s="95">
        <v>26</v>
      </c>
    </row>
    <row r="101" spans="1:26" ht="14" customHeight="1" x14ac:dyDescent="0.15">
      <c r="A101" s="81" t="s">
        <v>188</v>
      </c>
      <c r="B101" s="79" t="s">
        <v>179</v>
      </c>
      <c r="C101" s="89">
        <v>86.2068965517241</v>
      </c>
      <c r="D101" s="90">
        <v>13.7931034482759</v>
      </c>
      <c r="E101" s="91">
        <v>0</v>
      </c>
      <c r="F101" s="20">
        <v>29</v>
      </c>
      <c r="G101" s="20">
        <v>58</v>
      </c>
      <c r="H101" s="91">
        <v>93</v>
      </c>
      <c r="I101" s="67"/>
      <c r="J101" s="78" t="s">
        <v>188</v>
      </c>
      <c r="K101" s="79" t="s">
        <v>179</v>
      </c>
      <c r="L101" s="89">
        <v>77.941176470588204</v>
      </c>
      <c r="M101" s="90">
        <v>17.647058823529399</v>
      </c>
      <c r="N101" s="91">
        <v>4.4117647058823497</v>
      </c>
      <c r="O101" s="20">
        <v>68</v>
      </c>
      <c r="P101" s="20">
        <v>95</v>
      </c>
      <c r="Q101" s="96">
        <v>174</v>
      </c>
      <c r="R101" s="67"/>
      <c r="S101" s="78" t="s">
        <v>188</v>
      </c>
      <c r="T101" s="79" t="s">
        <v>179</v>
      </c>
      <c r="U101" s="89">
        <v>80.412371134020603</v>
      </c>
      <c r="V101" s="90">
        <v>16.494845360824701</v>
      </c>
      <c r="W101" s="91">
        <v>3.0927835051546402</v>
      </c>
      <c r="X101" s="20">
        <v>97</v>
      </c>
      <c r="Y101" s="20">
        <v>153</v>
      </c>
      <c r="Z101" s="96">
        <v>267</v>
      </c>
    </row>
    <row r="102" spans="1:26" ht="14" customHeight="1" x14ac:dyDescent="0.15">
      <c r="A102" s="81" t="s">
        <v>188</v>
      </c>
      <c r="B102" s="79" t="s">
        <v>180</v>
      </c>
      <c r="C102" s="89">
        <v>91.379310344827601</v>
      </c>
      <c r="D102" s="90">
        <v>6.8965517241379297</v>
      </c>
      <c r="E102" s="91">
        <v>1.72413793103448</v>
      </c>
      <c r="F102" s="20">
        <v>29</v>
      </c>
      <c r="G102" s="20">
        <v>58</v>
      </c>
      <c r="H102" s="91">
        <v>93</v>
      </c>
      <c r="I102" s="67"/>
      <c r="J102" s="78" t="s">
        <v>188</v>
      </c>
      <c r="K102" s="79" t="s">
        <v>180</v>
      </c>
      <c r="L102" s="89">
        <v>86.315789473684205</v>
      </c>
      <c r="M102" s="90">
        <v>7.3684210526315796</v>
      </c>
      <c r="N102" s="91">
        <v>6.3157894736842097</v>
      </c>
      <c r="O102" s="20">
        <v>68</v>
      </c>
      <c r="P102" s="20">
        <v>95</v>
      </c>
      <c r="Q102" s="96">
        <v>174</v>
      </c>
      <c r="R102" s="67"/>
      <c r="S102" s="78" t="s">
        <v>188</v>
      </c>
      <c r="T102" s="79" t="s">
        <v>180</v>
      </c>
      <c r="U102" s="89">
        <v>88.235294117647101</v>
      </c>
      <c r="V102" s="90">
        <v>7.18954248366013</v>
      </c>
      <c r="W102" s="91">
        <v>4.5751633986928102</v>
      </c>
      <c r="X102" s="20">
        <v>97</v>
      </c>
      <c r="Y102" s="20">
        <v>153</v>
      </c>
      <c r="Z102" s="96">
        <v>267</v>
      </c>
    </row>
    <row r="103" spans="1:26" ht="14" customHeight="1" x14ac:dyDescent="0.15">
      <c r="A103" s="82" t="s">
        <v>188</v>
      </c>
      <c r="B103" s="75" t="s">
        <v>181</v>
      </c>
      <c r="C103" s="59">
        <v>89.247311827957006</v>
      </c>
      <c r="D103" s="60">
        <v>9.67741935483871</v>
      </c>
      <c r="E103" s="61">
        <v>1.0752688172042999</v>
      </c>
      <c r="F103" s="18">
        <v>29</v>
      </c>
      <c r="G103" s="18">
        <v>58</v>
      </c>
      <c r="H103" s="61">
        <v>93</v>
      </c>
      <c r="I103" s="67"/>
      <c r="J103" s="74" t="s">
        <v>188</v>
      </c>
      <c r="K103" s="75" t="s">
        <v>181</v>
      </c>
      <c r="L103" s="59">
        <v>82.183908045977006</v>
      </c>
      <c r="M103" s="60">
        <v>12.643678160919499</v>
      </c>
      <c r="N103" s="61">
        <v>5.1724137931034502</v>
      </c>
      <c r="O103" s="18">
        <v>68</v>
      </c>
      <c r="P103" s="18">
        <v>95</v>
      </c>
      <c r="Q103" s="62">
        <v>174</v>
      </c>
      <c r="R103" s="67"/>
      <c r="S103" s="74" t="s">
        <v>188</v>
      </c>
      <c r="T103" s="75" t="s">
        <v>181</v>
      </c>
      <c r="U103" s="59">
        <v>84.644194756554299</v>
      </c>
      <c r="V103" s="60">
        <v>11.610486891385801</v>
      </c>
      <c r="W103" s="61">
        <v>3.7453183520599298</v>
      </c>
      <c r="X103" s="18">
        <v>97</v>
      </c>
      <c r="Y103" s="18">
        <v>153</v>
      </c>
      <c r="Z103" s="62">
        <v>267</v>
      </c>
    </row>
  </sheetData>
  <autoFilter ref="A55:Z103" xr:uid="{00000000-0009-0000-0000-00001D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 filterMode="1"/>
  <dimension ref="A1:U92"/>
  <sheetViews>
    <sheetView showGridLines="0" zoomScale="80" zoomScaleNormal="80" zoomScalePageLayoutView="85" workbookViewId="0"/>
  </sheetViews>
  <sheetFormatPr baseColWidth="10" defaultColWidth="11.5" defaultRowHeight="13" x14ac:dyDescent="0.15"/>
  <cols>
    <col min="1" max="1" width="21.83203125" customWidth="1"/>
    <col min="2" max="2" width="17.6640625" customWidth="1"/>
    <col min="3" max="8" width="9.83203125" customWidth="1"/>
    <col min="9" max="9" width="8.6640625" customWidth="1"/>
  </cols>
  <sheetData>
    <row r="1" spans="1:15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O1" s="34" t="s">
        <v>146</v>
      </c>
    </row>
    <row r="2" spans="1:15" ht="36" customHeight="1" x14ac:dyDescent="0.2">
      <c r="A2" s="101" t="s">
        <v>157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48"/>
      <c r="O2" s="48"/>
    </row>
    <row r="3" spans="1:15" ht="30" customHeight="1" x14ac:dyDescent="0.15">
      <c r="A3" s="51" t="s">
        <v>168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49"/>
      <c r="O3" s="49"/>
    </row>
    <row r="40" spans="1:21" ht="18" customHeight="1" x14ac:dyDescent="0.2">
      <c r="A40" s="46" t="s">
        <v>23</v>
      </c>
      <c r="K40" s="47"/>
      <c r="L40" s="33"/>
      <c r="M40" s="12"/>
      <c r="N40" s="12"/>
      <c r="O40" s="12"/>
      <c r="P40" s="50"/>
      <c r="Q40" s="50"/>
      <c r="R40" s="50"/>
      <c r="T40" s="47"/>
      <c r="U40" s="33"/>
    </row>
    <row r="41" spans="1:21" ht="16" customHeight="1" x14ac:dyDescent="0.2">
      <c r="A41" s="102" t="str">
        <f>$A$2</f>
        <v>Med i en förening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</row>
    <row r="42" spans="1:21" ht="28.5" customHeight="1" x14ac:dyDescent="0.15">
      <c r="A42" s="103" t="str">
        <f>$A$3</f>
        <v>Andel elever som svarat "Ja" på frågan "Är du med i någon förening?"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</row>
    <row r="43" spans="1:21" ht="14" customHeight="1" x14ac:dyDescent="0.15">
      <c r="A43" s="37"/>
      <c r="B43" s="38"/>
      <c r="C43" s="104" t="s">
        <v>20</v>
      </c>
      <c r="D43" s="105"/>
      <c r="E43" s="106"/>
      <c r="F43" s="105" t="s">
        <v>118</v>
      </c>
      <c r="G43" s="105"/>
      <c r="H43" s="106"/>
    </row>
    <row r="44" spans="1:21" ht="14" customHeight="1" x14ac:dyDescent="0.15">
      <c r="A44" s="39" t="s">
        <v>126</v>
      </c>
      <c r="B44" s="40" t="s">
        <v>178</v>
      </c>
      <c r="C44" s="42" t="s">
        <v>179</v>
      </c>
      <c r="D44" s="43" t="s">
        <v>180</v>
      </c>
      <c r="E44" s="44" t="s">
        <v>181</v>
      </c>
      <c r="F44" s="43" t="s">
        <v>182</v>
      </c>
      <c r="G44" s="43" t="s">
        <v>183</v>
      </c>
      <c r="H44" s="44" t="s">
        <v>184</v>
      </c>
    </row>
    <row r="45" spans="1:21" ht="14" hidden="1" customHeight="1" x14ac:dyDescent="0.15">
      <c r="A45" s="83" t="s">
        <v>21</v>
      </c>
      <c r="B45" s="22" t="s">
        <v>130</v>
      </c>
      <c r="C45" s="53"/>
      <c r="D45" s="54"/>
      <c r="E45" s="55"/>
      <c r="F45" s="54">
        <v>2</v>
      </c>
      <c r="G45" s="54">
        <v>3</v>
      </c>
      <c r="H45" s="55">
        <v>6</v>
      </c>
    </row>
    <row r="46" spans="1:21" ht="14" hidden="1" customHeight="1" x14ac:dyDescent="0.15">
      <c r="A46" s="80" t="s">
        <v>21</v>
      </c>
      <c r="B46" s="23" t="s">
        <v>134</v>
      </c>
      <c r="C46" s="56"/>
      <c r="D46" s="57"/>
      <c r="E46" s="58"/>
      <c r="F46" s="57">
        <v>0</v>
      </c>
      <c r="G46" s="57">
        <v>0</v>
      </c>
      <c r="H46" s="58">
        <v>0</v>
      </c>
    </row>
    <row r="47" spans="1:21" ht="14" hidden="1" customHeight="1" x14ac:dyDescent="0.15">
      <c r="A47" s="80" t="s">
        <v>21</v>
      </c>
      <c r="B47" s="23" t="s">
        <v>135</v>
      </c>
      <c r="C47" s="56"/>
      <c r="D47" s="57"/>
      <c r="E47" s="58"/>
      <c r="F47" s="57">
        <v>0</v>
      </c>
      <c r="G47" s="57">
        <v>0</v>
      </c>
      <c r="H47" s="58">
        <v>0</v>
      </c>
    </row>
    <row r="48" spans="1:21" ht="14" hidden="1" customHeight="1" x14ac:dyDescent="0.15">
      <c r="A48" s="80" t="s">
        <v>21</v>
      </c>
      <c r="B48" s="23" t="s">
        <v>136</v>
      </c>
      <c r="C48" s="56"/>
      <c r="D48" s="57"/>
      <c r="E48" s="58"/>
      <c r="F48" s="57">
        <v>1</v>
      </c>
      <c r="G48" s="57">
        <v>0</v>
      </c>
      <c r="H48" s="58">
        <v>1</v>
      </c>
    </row>
    <row r="49" spans="1:8" ht="14" hidden="1" customHeight="1" x14ac:dyDescent="0.15">
      <c r="A49" s="80" t="s">
        <v>21</v>
      </c>
      <c r="B49" s="23" t="s">
        <v>137</v>
      </c>
      <c r="C49" s="56"/>
      <c r="D49" s="57"/>
      <c r="E49" s="58"/>
      <c r="F49" s="57">
        <v>2</v>
      </c>
      <c r="G49" s="57">
        <v>3</v>
      </c>
      <c r="H49" s="58">
        <v>6</v>
      </c>
    </row>
    <row r="50" spans="1:8" ht="14" hidden="1" customHeight="1" x14ac:dyDescent="0.15">
      <c r="A50" s="80" t="s">
        <v>21</v>
      </c>
      <c r="B50" s="23" t="s">
        <v>138</v>
      </c>
      <c r="C50" s="56"/>
      <c r="D50" s="57"/>
      <c r="E50" s="58"/>
      <c r="F50" s="57">
        <v>5</v>
      </c>
      <c r="G50" s="57">
        <v>4</v>
      </c>
      <c r="H50" s="58">
        <v>9</v>
      </c>
    </row>
    <row r="51" spans="1:8" ht="14" hidden="1" customHeight="1" x14ac:dyDescent="0.15">
      <c r="A51" s="80" t="s">
        <v>21</v>
      </c>
      <c r="B51" s="23" t="s">
        <v>139</v>
      </c>
      <c r="C51" s="56"/>
      <c r="D51" s="57"/>
      <c r="E51" s="58"/>
      <c r="F51" s="57">
        <v>2</v>
      </c>
      <c r="G51" s="57">
        <v>2</v>
      </c>
      <c r="H51" s="58">
        <v>4</v>
      </c>
    </row>
    <row r="52" spans="1:8" ht="14" hidden="1" customHeight="1" x14ac:dyDescent="0.15">
      <c r="A52" s="80" t="s">
        <v>21</v>
      </c>
      <c r="B52" s="23" t="s">
        <v>140</v>
      </c>
      <c r="C52" s="56"/>
      <c r="D52" s="57"/>
      <c r="E52" s="58"/>
      <c r="F52" s="57">
        <v>1</v>
      </c>
      <c r="G52" s="57">
        <v>4</v>
      </c>
      <c r="H52" s="58">
        <v>6</v>
      </c>
    </row>
    <row r="53" spans="1:8" ht="14" hidden="1" customHeight="1" x14ac:dyDescent="0.15">
      <c r="A53" s="80" t="s">
        <v>21</v>
      </c>
      <c r="B53" s="23" t="s">
        <v>141</v>
      </c>
      <c r="C53" s="56"/>
      <c r="D53" s="57"/>
      <c r="E53" s="58"/>
      <c r="F53" s="57">
        <v>5</v>
      </c>
      <c r="G53" s="57">
        <v>4</v>
      </c>
      <c r="H53" s="58">
        <v>9</v>
      </c>
    </row>
    <row r="54" spans="1:8" ht="14" hidden="1" customHeight="1" x14ac:dyDescent="0.15">
      <c r="A54" s="80" t="s">
        <v>21</v>
      </c>
      <c r="B54" s="23" t="s">
        <v>142</v>
      </c>
      <c r="C54" s="56"/>
      <c r="D54" s="57"/>
      <c r="E54" s="58"/>
      <c r="F54" s="57">
        <v>0</v>
      </c>
      <c r="G54" s="57">
        <v>3</v>
      </c>
      <c r="H54" s="58">
        <v>3</v>
      </c>
    </row>
    <row r="55" spans="1:8" ht="14" hidden="1" customHeight="1" x14ac:dyDescent="0.15">
      <c r="A55" s="80" t="s">
        <v>21</v>
      </c>
      <c r="B55" s="23" t="s">
        <v>143</v>
      </c>
      <c r="C55" s="56"/>
      <c r="D55" s="57"/>
      <c r="E55" s="58"/>
      <c r="F55" s="57">
        <v>0</v>
      </c>
      <c r="G55" s="57">
        <v>3</v>
      </c>
      <c r="H55" s="58">
        <v>3</v>
      </c>
    </row>
    <row r="56" spans="1:8" ht="14" hidden="1" customHeight="1" x14ac:dyDescent="0.15">
      <c r="A56" s="80" t="s">
        <v>21</v>
      </c>
      <c r="B56" s="23" t="s">
        <v>144</v>
      </c>
      <c r="C56" s="56">
        <v>36.363636363636402</v>
      </c>
      <c r="D56" s="57">
        <v>53.571428571428598</v>
      </c>
      <c r="E56" s="58">
        <v>45.238095238095198</v>
      </c>
      <c r="F56" s="57">
        <v>11</v>
      </c>
      <c r="G56" s="57">
        <v>28</v>
      </c>
      <c r="H56" s="58">
        <v>42</v>
      </c>
    </row>
    <row r="57" spans="1:8" ht="14" hidden="1" customHeight="1" x14ac:dyDescent="0.15">
      <c r="A57" s="80" t="s">
        <v>21</v>
      </c>
      <c r="B57" s="23" t="s">
        <v>185</v>
      </c>
      <c r="C57" s="56">
        <v>50</v>
      </c>
      <c r="D57" s="57">
        <v>23.076923076923102</v>
      </c>
      <c r="E57" s="58">
        <v>32</v>
      </c>
      <c r="F57" s="57">
        <v>10</v>
      </c>
      <c r="G57" s="57">
        <v>13</v>
      </c>
      <c r="H57" s="58">
        <v>25</v>
      </c>
    </row>
    <row r="58" spans="1:8" ht="14" hidden="1" customHeight="1" x14ac:dyDescent="0.15">
      <c r="A58" s="80" t="s">
        <v>21</v>
      </c>
      <c r="B58" s="23" t="s">
        <v>186</v>
      </c>
      <c r="C58" s="56"/>
      <c r="D58" s="57"/>
      <c r="E58" s="58"/>
      <c r="F58" s="57">
        <v>2</v>
      </c>
      <c r="G58" s="57">
        <v>3</v>
      </c>
      <c r="H58" s="58">
        <v>6</v>
      </c>
    </row>
    <row r="59" spans="1:8" ht="14" hidden="1" customHeight="1" x14ac:dyDescent="0.15">
      <c r="A59" s="80" t="s">
        <v>21</v>
      </c>
      <c r="B59" s="23" t="s">
        <v>187</v>
      </c>
      <c r="C59" s="56"/>
      <c r="D59" s="57"/>
      <c r="E59" s="58">
        <v>31.25</v>
      </c>
      <c r="F59" s="57">
        <v>6</v>
      </c>
      <c r="G59" s="57">
        <v>10</v>
      </c>
      <c r="H59" s="58">
        <v>16</v>
      </c>
    </row>
    <row r="60" spans="1:8" ht="14" customHeight="1" x14ac:dyDescent="0.15">
      <c r="A60" s="97" t="s">
        <v>21</v>
      </c>
      <c r="B60" s="45" t="s">
        <v>188</v>
      </c>
      <c r="C60" s="59">
        <v>41.379310344827601</v>
      </c>
      <c r="D60" s="60">
        <v>40.740740740740698</v>
      </c>
      <c r="E60" s="61">
        <v>38.202247191011203</v>
      </c>
      <c r="F60" s="60">
        <v>29</v>
      </c>
      <c r="G60" s="60">
        <v>54</v>
      </c>
      <c r="H60" s="61">
        <v>89</v>
      </c>
    </row>
    <row r="61" spans="1:8" ht="14" hidden="1" customHeight="1" x14ac:dyDescent="0.15">
      <c r="A61" s="80" t="s">
        <v>22</v>
      </c>
      <c r="B61" s="22" t="s">
        <v>130</v>
      </c>
      <c r="C61" s="53"/>
      <c r="D61" s="54"/>
      <c r="E61" s="55"/>
      <c r="F61" s="54">
        <v>0</v>
      </c>
      <c r="G61" s="54">
        <v>0</v>
      </c>
      <c r="H61" s="55">
        <v>0</v>
      </c>
    </row>
    <row r="62" spans="1:8" ht="14" hidden="1" customHeight="1" x14ac:dyDescent="0.15">
      <c r="A62" s="80" t="s">
        <v>22</v>
      </c>
      <c r="B62" s="23" t="s">
        <v>134</v>
      </c>
      <c r="C62" s="56"/>
      <c r="D62" s="57"/>
      <c r="E62" s="58"/>
      <c r="F62" s="57">
        <v>0</v>
      </c>
      <c r="G62" s="57">
        <v>0</v>
      </c>
      <c r="H62" s="58">
        <v>0</v>
      </c>
    </row>
    <row r="63" spans="1:8" ht="14" hidden="1" customHeight="1" x14ac:dyDescent="0.15">
      <c r="A63" s="80" t="s">
        <v>22</v>
      </c>
      <c r="B63" s="23" t="s">
        <v>135</v>
      </c>
      <c r="C63" s="56"/>
      <c r="D63" s="57"/>
      <c r="E63" s="58">
        <v>26.315789473684202</v>
      </c>
      <c r="F63" s="57">
        <v>7</v>
      </c>
      <c r="G63" s="57">
        <v>11</v>
      </c>
      <c r="H63" s="58">
        <v>19</v>
      </c>
    </row>
    <row r="64" spans="1:8" ht="14" hidden="1" customHeight="1" x14ac:dyDescent="0.15">
      <c r="A64" s="80" t="s">
        <v>22</v>
      </c>
      <c r="B64" s="23" t="s">
        <v>136</v>
      </c>
      <c r="C64" s="56"/>
      <c r="D64" s="57"/>
      <c r="E64" s="58"/>
      <c r="F64" s="57">
        <v>0</v>
      </c>
      <c r="G64" s="57">
        <v>0</v>
      </c>
      <c r="H64" s="58">
        <v>0</v>
      </c>
    </row>
    <row r="65" spans="1:8" ht="14" hidden="1" customHeight="1" x14ac:dyDescent="0.15">
      <c r="A65" s="80" t="s">
        <v>22</v>
      </c>
      <c r="B65" s="23" t="s">
        <v>137</v>
      </c>
      <c r="C65" s="56">
        <v>25</v>
      </c>
      <c r="D65" s="57">
        <v>35.294117647058798</v>
      </c>
      <c r="E65" s="58">
        <v>34.210526315789501</v>
      </c>
      <c r="F65" s="57">
        <v>16</v>
      </c>
      <c r="G65" s="57">
        <v>17</v>
      </c>
      <c r="H65" s="58">
        <v>38</v>
      </c>
    </row>
    <row r="66" spans="1:8" ht="14" hidden="1" customHeight="1" x14ac:dyDescent="0.15">
      <c r="A66" s="80" t="s">
        <v>22</v>
      </c>
      <c r="B66" s="23" t="s">
        <v>138</v>
      </c>
      <c r="C66" s="56"/>
      <c r="D66" s="57"/>
      <c r="E66" s="58"/>
      <c r="F66" s="57">
        <v>0</v>
      </c>
      <c r="G66" s="57">
        <v>0</v>
      </c>
      <c r="H66" s="58">
        <v>0</v>
      </c>
    </row>
    <row r="67" spans="1:8" ht="14" hidden="1" customHeight="1" x14ac:dyDescent="0.15">
      <c r="A67" s="80" t="s">
        <v>22</v>
      </c>
      <c r="B67" s="23" t="s">
        <v>139</v>
      </c>
      <c r="C67" s="56"/>
      <c r="D67" s="57"/>
      <c r="E67" s="58"/>
      <c r="F67" s="57">
        <v>0</v>
      </c>
      <c r="G67" s="57">
        <v>0</v>
      </c>
      <c r="H67" s="58">
        <v>0</v>
      </c>
    </row>
    <row r="68" spans="1:8" ht="14" hidden="1" customHeight="1" x14ac:dyDescent="0.15">
      <c r="A68" s="80" t="s">
        <v>22</v>
      </c>
      <c r="B68" s="23" t="s">
        <v>140</v>
      </c>
      <c r="C68" s="56"/>
      <c r="D68" s="57"/>
      <c r="E68" s="58"/>
      <c r="F68" s="57">
        <v>0</v>
      </c>
      <c r="G68" s="57">
        <v>0</v>
      </c>
      <c r="H68" s="58">
        <v>0</v>
      </c>
    </row>
    <row r="69" spans="1:8" ht="14" hidden="1" customHeight="1" x14ac:dyDescent="0.15">
      <c r="A69" s="80" t="s">
        <v>22</v>
      </c>
      <c r="B69" s="23" t="s">
        <v>141</v>
      </c>
      <c r="C69" s="56"/>
      <c r="D69" s="57"/>
      <c r="E69" s="58"/>
      <c r="F69" s="57">
        <v>4</v>
      </c>
      <c r="G69" s="57">
        <v>5</v>
      </c>
      <c r="H69" s="58">
        <v>9</v>
      </c>
    </row>
    <row r="70" spans="1:8" ht="14" hidden="1" customHeight="1" x14ac:dyDescent="0.15">
      <c r="A70" s="80" t="s">
        <v>22</v>
      </c>
      <c r="B70" s="23" t="s">
        <v>142</v>
      </c>
      <c r="C70" s="56"/>
      <c r="D70" s="57"/>
      <c r="E70" s="58"/>
      <c r="F70" s="57">
        <v>0</v>
      </c>
      <c r="G70" s="57">
        <v>0</v>
      </c>
      <c r="H70" s="58">
        <v>0</v>
      </c>
    </row>
    <row r="71" spans="1:8" ht="14" hidden="1" customHeight="1" x14ac:dyDescent="0.15">
      <c r="A71" s="80" t="s">
        <v>22</v>
      </c>
      <c r="B71" s="23" t="s">
        <v>143</v>
      </c>
      <c r="C71" s="56"/>
      <c r="D71" s="57"/>
      <c r="E71" s="58"/>
      <c r="F71" s="57">
        <v>0</v>
      </c>
      <c r="G71" s="57">
        <v>0</v>
      </c>
      <c r="H71" s="58">
        <v>0</v>
      </c>
    </row>
    <row r="72" spans="1:8" ht="14" hidden="1" customHeight="1" x14ac:dyDescent="0.15">
      <c r="A72" s="80" t="s">
        <v>22</v>
      </c>
      <c r="B72" s="23" t="s">
        <v>144</v>
      </c>
      <c r="C72" s="56">
        <v>24.390243902439</v>
      </c>
      <c r="D72" s="57">
        <v>39.344262295081997</v>
      </c>
      <c r="E72" s="58">
        <v>32.7102803738318</v>
      </c>
      <c r="F72" s="57">
        <v>41</v>
      </c>
      <c r="G72" s="57">
        <v>61</v>
      </c>
      <c r="H72" s="58">
        <v>107</v>
      </c>
    </row>
    <row r="73" spans="1:8" ht="14" hidden="1" customHeight="1" x14ac:dyDescent="0.15">
      <c r="A73" s="80" t="s">
        <v>22</v>
      </c>
      <c r="B73" s="23" t="s">
        <v>185</v>
      </c>
      <c r="C73" s="56"/>
      <c r="D73" s="57"/>
      <c r="E73" s="58">
        <v>26.315789473684202</v>
      </c>
      <c r="F73" s="57">
        <v>7</v>
      </c>
      <c r="G73" s="57">
        <v>11</v>
      </c>
      <c r="H73" s="58">
        <v>19</v>
      </c>
    </row>
    <row r="74" spans="1:8" ht="14" hidden="1" customHeight="1" x14ac:dyDescent="0.15">
      <c r="A74" s="80" t="s">
        <v>22</v>
      </c>
      <c r="B74" s="23" t="s">
        <v>186</v>
      </c>
      <c r="C74" s="56">
        <v>25</v>
      </c>
      <c r="D74" s="57">
        <v>35.294117647058798</v>
      </c>
      <c r="E74" s="58">
        <v>34.210526315789501</v>
      </c>
      <c r="F74" s="57">
        <v>16</v>
      </c>
      <c r="G74" s="57">
        <v>17</v>
      </c>
      <c r="H74" s="58">
        <v>38</v>
      </c>
    </row>
    <row r="75" spans="1:8" ht="14" hidden="1" customHeight="1" x14ac:dyDescent="0.15">
      <c r="A75" s="80" t="s">
        <v>22</v>
      </c>
      <c r="B75" s="23" t="s">
        <v>187</v>
      </c>
      <c r="C75" s="56"/>
      <c r="D75" s="57"/>
      <c r="E75" s="58"/>
      <c r="F75" s="57">
        <v>4</v>
      </c>
      <c r="G75" s="57">
        <v>5</v>
      </c>
      <c r="H75" s="58">
        <v>9</v>
      </c>
    </row>
    <row r="76" spans="1:8" ht="14" customHeight="1" x14ac:dyDescent="0.15">
      <c r="A76" s="97" t="s">
        <v>22</v>
      </c>
      <c r="B76" s="45" t="s">
        <v>188</v>
      </c>
      <c r="C76" s="59">
        <v>25</v>
      </c>
      <c r="D76" s="60">
        <v>36.170212765957501</v>
      </c>
      <c r="E76" s="61">
        <v>31.791907514450902</v>
      </c>
      <c r="F76" s="60">
        <v>68</v>
      </c>
      <c r="G76" s="60">
        <v>94</v>
      </c>
      <c r="H76" s="61">
        <v>173</v>
      </c>
    </row>
    <row r="77" spans="1:8" ht="14" hidden="1" customHeight="1" x14ac:dyDescent="0.15">
      <c r="A77" s="83" t="s">
        <v>189</v>
      </c>
      <c r="B77" s="23" t="s">
        <v>130</v>
      </c>
      <c r="C77" s="56"/>
      <c r="D77" s="57"/>
      <c r="E77" s="58"/>
      <c r="F77" s="57">
        <v>2</v>
      </c>
      <c r="G77" s="57">
        <v>3</v>
      </c>
      <c r="H77" s="58">
        <v>6</v>
      </c>
    </row>
    <row r="78" spans="1:8" ht="14" hidden="1" customHeight="1" x14ac:dyDescent="0.15">
      <c r="A78" s="80" t="s">
        <v>189</v>
      </c>
      <c r="B78" s="23" t="s">
        <v>134</v>
      </c>
      <c r="C78" s="56"/>
      <c r="D78" s="57"/>
      <c r="E78" s="58"/>
      <c r="F78" s="57">
        <v>0</v>
      </c>
      <c r="G78" s="57">
        <v>0</v>
      </c>
      <c r="H78" s="58">
        <v>0</v>
      </c>
    </row>
    <row r="79" spans="1:8" ht="14" hidden="1" customHeight="1" x14ac:dyDescent="0.15">
      <c r="A79" s="80" t="s">
        <v>189</v>
      </c>
      <c r="B79" s="23" t="s">
        <v>135</v>
      </c>
      <c r="C79" s="56"/>
      <c r="D79" s="57"/>
      <c r="E79" s="58">
        <v>26.315789473684202</v>
      </c>
      <c r="F79" s="57">
        <v>7</v>
      </c>
      <c r="G79" s="57">
        <v>11</v>
      </c>
      <c r="H79" s="58">
        <v>19</v>
      </c>
    </row>
    <row r="80" spans="1:8" ht="14" hidden="1" customHeight="1" x14ac:dyDescent="0.15">
      <c r="A80" s="80" t="s">
        <v>189</v>
      </c>
      <c r="B80" s="23" t="s">
        <v>136</v>
      </c>
      <c r="C80" s="56"/>
      <c r="D80" s="57"/>
      <c r="E80" s="58"/>
      <c r="F80" s="57">
        <v>1</v>
      </c>
      <c r="G80" s="57">
        <v>0</v>
      </c>
      <c r="H80" s="58">
        <v>1</v>
      </c>
    </row>
    <row r="81" spans="1:8" ht="14" hidden="1" customHeight="1" x14ac:dyDescent="0.15">
      <c r="A81" s="80" t="s">
        <v>189</v>
      </c>
      <c r="B81" s="23" t="s">
        <v>137</v>
      </c>
      <c r="C81" s="56">
        <v>27.7777777777778</v>
      </c>
      <c r="D81" s="57">
        <v>35</v>
      </c>
      <c r="E81" s="58">
        <v>34.090909090909101</v>
      </c>
      <c r="F81" s="57">
        <v>18</v>
      </c>
      <c r="G81" s="57">
        <v>20</v>
      </c>
      <c r="H81" s="58">
        <v>44</v>
      </c>
    </row>
    <row r="82" spans="1:8" ht="14" hidden="1" customHeight="1" x14ac:dyDescent="0.15">
      <c r="A82" s="80" t="s">
        <v>189</v>
      </c>
      <c r="B82" s="23" t="s">
        <v>138</v>
      </c>
      <c r="C82" s="56"/>
      <c r="D82" s="57"/>
      <c r="E82" s="58"/>
      <c r="F82" s="57">
        <v>5</v>
      </c>
      <c r="G82" s="57">
        <v>4</v>
      </c>
      <c r="H82" s="58">
        <v>9</v>
      </c>
    </row>
    <row r="83" spans="1:8" ht="14" hidden="1" customHeight="1" x14ac:dyDescent="0.15">
      <c r="A83" s="80" t="s">
        <v>189</v>
      </c>
      <c r="B83" s="23" t="s">
        <v>139</v>
      </c>
      <c r="C83" s="56"/>
      <c r="D83" s="57"/>
      <c r="E83" s="58"/>
      <c r="F83" s="57">
        <v>2</v>
      </c>
      <c r="G83" s="57">
        <v>2</v>
      </c>
      <c r="H83" s="58">
        <v>4</v>
      </c>
    </row>
    <row r="84" spans="1:8" ht="14" hidden="1" customHeight="1" x14ac:dyDescent="0.15">
      <c r="A84" s="80" t="s">
        <v>189</v>
      </c>
      <c r="B84" s="23" t="s">
        <v>140</v>
      </c>
      <c r="C84" s="56"/>
      <c r="D84" s="57"/>
      <c r="E84" s="58"/>
      <c r="F84" s="57">
        <v>1</v>
      </c>
      <c r="G84" s="57">
        <v>4</v>
      </c>
      <c r="H84" s="58">
        <v>6</v>
      </c>
    </row>
    <row r="85" spans="1:8" ht="14" hidden="1" customHeight="1" x14ac:dyDescent="0.15">
      <c r="A85" s="80" t="s">
        <v>189</v>
      </c>
      <c r="B85" s="23" t="s">
        <v>141</v>
      </c>
      <c r="C85" s="56"/>
      <c r="D85" s="57"/>
      <c r="E85" s="58">
        <v>33.3333333333333</v>
      </c>
      <c r="F85" s="57">
        <v>9</v>
      </c>
      <c r="G85" s="57">
        <v>9</v>
      </c>
      <c r="H85" s="58">
        <v>18</v>
      </c>
    </row>
    <row r="86" spans="1:8" ht="14" hidden="1" customHeight="1" x14ac:dyDescent="0.15">
      <c r="A86" s="80" t="s">
        <v>189</v>
      </c>
      <c r="B86" s="23" t="s">
        <v>142</v>
      </c>
      <c r="C86" s="56"/>
      <c r="D86" s="57"/>
      <c r="E86" s="58"/>
      <c r="F86" s="57">
        <v>0</v>
      </c>
      <c r="G86" s="57">
        <v>3</v>
      </c>
      <c r="H86" s="58">
        <v>3</v>
      </c>
    </row>
    <row r="87" spans="1:8" ht="14" hidden="1" customHeight="1" x14ac:dyDescent="0.15">
      <c r="A87" s="80" t="s">
        <v>189</v>
      </c>
      <c r="B87" s="23" t="s">
        <v>143</v>
      </c>
      <c r="C87" s="56"/>
      <c r="D87" s="57"/>
      <c r="E87" s="58"/>
      <c r="F87" s="57">
        <v>0</v>
      </c>
      <c r="G87" s="57">
        <v>3</v>
      </c>
      <c r="H87" s="58">
        <v>3</v>
      </c>
    </row>
    <row r="88" spans="1:8" ht="14" hidden="1" customHeight="1" x14ac:dyDescent="0.15">
      <c r="A88" s="80" t="s">
        <v>189</v>
      </c>
      <c r="B88" s="23" t="s">
        <v>144</v>
      </c>
      <c r="C88" s="56">
        <v>26.923076923076898</v>
      </c>
      <c r="D88" s="57">
        <v>43.820224719101098</v>
      </c>
      <c r="E88" s="58">
        <v>36.241610738254998</v>
      </c>
      <c r="F88" s="57">
        <v>52</v>
      </c>
      <c r="G88" s="57">
        <v>89</v>
      </c>
      <c r="H88" s="58">
        <v>149</v>
      </c>
    </row>
    <row r="89" spans="1:8" ht="14" hidden="1" customHeight="1" x14ac:dyDescent="0.15">
      <c r="A89" s="80" t="s">
        <v>189</v>
      </c>
      <c r="B89" s="23" t="s">
        <v>185</v>
      </c>
      <c r="C89" s="56">
        <v>41.176470588235297</v>
      </c>
      <c r="D89" s="57">
        <v>25</v>
      </c>
      <c r="E89" s="58">
        <v>29.545454545454501</v>
      </c>
      <c r="F89" s="57">
        <v>17</v>
      </c>
      <c r="G89" s="57">
        <v>24</v>
      </c>
      <c r="H89" s="58">
        <v>44</v>
      </c>
    </row>
    <row r="90" spans="1:8" ht="14" hidden="1" customHeight="1" x14ac:dyDescent="0.15">
      <c r="A90" s="80" t="s">
        <v>189</v>
      </c>
      <c r="B90" s="23" t="s">
        <v>186</v>
      </c>
      <c r="C90" s="56">
        <v>27.7777777777778</v>
      </c>
      <c r="D90" s="57">
        <v>35</v>
      </c>
      <c r="E90" s="58">
        <v>34.090909090909101</v>
      </c>
      <c r="F90" s="57">
        <v>18</v>
      </c>
      <c r="G90" s="57">
        <v>20</v>
      </c>
      <c r="H90" s="58">
        <v>44</v>
      </c>
    </row>
    <row r="91" spans="1:8" ht="14" hidden="1" customHeight="1" x14ac:dyDescent="0.15">
      <c r="A91" s="80" t="s">
        <v>189</v>
      </c>
      <c r="B91" s="23" t="s">
        <v>187</v>
      </c>
      <c r="C91" s="56">
        <v>30</v>
      </c>
      <c r="D91" s="57">
        <v>26.6666666666667</v>
      </c>
      <c r="E91" s="58">
        <v>28</v>
      </c>
      <c r="F91" s="57">
        <v>10</v>
      </c>
      <c r="G91" s="57">
        <v>15</v>
      </c>
      <c r="H91" s="58">
        <v>25</v>
      </c>
    </row>
    <row r="92" spans="1:8" ht="14" customHeight="1" x14ac:dyDescent="0.15">
      <c r="A92" s="97" t="s">
        <v>189</v>
      </c>
      <c r="B92" s="45" t="s">
        <v>188</v>
      </c>
      <c r="C92" s="59">
        <v>29.8969072164948</v>
      </c>
      <c r="D92" s="60">
        <v>37.837837837837803</v>
      </c>
      <c r="E92" s="61">
        <v>33.969465648855</v>
      </c>
      <c r="F92" s="60">
        <v>97</v>
      </c>
      <c r="G92" s="60">
        <v>148</v>
      </c>
      <c r="H92" s="61">
        <v>262</v>
      </c>
    </row>
  </sheetData>
  <autoFilter ref="B44:H92" xr:uid="{00000000-0009-0000-0000-00001E000000}">
    <filterColumn colId="0">
      <filters>
        <filter val="Länet"/>
      </filters>
    </filterColumn>
  </autoFilter>
  <mergeCells count="5">
    <mergeCell ref="A2:M2"/>
    <mergeCell ref="A41:M41"/>
    <mergeCell ref="A42:M42"/>
    <mergeCell ref="C43:E43"/>
    <mergeCell ref="F43:H43"/>
  </mergeCells>
  <pageMargins left="0.23622047244094491" right="0.23622047244094491" top="0.74803149606299213" bottom="0.74803149606299213" header="0.31496062992125984" footer="0.31496062992125984"/>
  <pageSetup paperSize="9" scale="66" fitToHeight="2" orientation="portrait" r:id="rId1"/>
  <colBreaks count="1" manualBreakCount="1">
    <brk id="13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 filterMode="1">
    <pageSetUpPr fitToPage="1"/>
  </sheetPr>
  <dimension ref="A1:Z103"/>
  <sheetViews>
    <sheetView showGridLines="0" topLeftCell="A16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219</v>
      </c>
      <c r="P1" s="85"/>
    </row>
    <row r="2" spans="1:18" ht="18" customHeight="1" x14ac:dyDescent="0.2">
      <c r="A2" s="93" t="s">
        <v>256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293</v>
      </c>
      <c r="B52" s="110"/>
      <c r="C52" s="110"/>
      <c r="D52" s="110"/>
      <c r="E52" s="110"/>
      <c r="F52" s="110"/>
      <c r="G52" s="110"/>
      <c r="H52" s="110"/>
      <c r="I52" s="84"/>
      <c r="J52" s="110" t="s">
        <v>330</v>
      </c>
      <c r="K52" s="110"/>
      <c r="L52" s="110"/>
      <c r="M52" s="110"/>
      <c r="N52" s="110"/>
      <c r="O52" s="110"/>
      <c r="P52" s="110"/>
      <c r="Q52" s="110"/>
      <c r="R52" s="84"/>
      <c r="S52" s="110" t="s">
        <v>367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384</v>
      </c>
      <c r="D55" s="87" t="s">
        <v>385</v>
      </c>
      <c r="E55" s="88" t="s">
        <v>376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384</v>
      </c>
      <c r="M55" s="87" t="s">
        <v>385</v>
      </c>
      <c r="N55" s="88" t="s">
        <v>376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384</v>
      </c>
      <c r="V55" s="87" t="s">
        <v>385</v>
      </c>
      <c r="W55" s="88" t="s">
        <v>376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2</v>
      </c>
      <c r="H56" s="55">
        <v>5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2</v>
      </c>
      <c r="Z56" s="94">
        <v>5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2</v>
      </c>
      <c r="H57" s="58">
        <v>5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2</v>
      </c>
      <c r="Z57" s="95">
        <v>5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2</v>
      </c>
      <c r="H58" s="58">
        <v>5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2</v>
      </c>
      <c r="Z58" s="95">
        <v>5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3</v>
      </c>
      <c r="P62" s="16">
        <v>10</v>
      </c>
      <c r="Q62" s="95">
        <v>14</v>
      </c>
      <c r="R62" s="23"/>
      <c r="S62" s="35" t="s">
        <v>135</v>
      </c>
      <c r="T62" s="73" t="s">
        <v>179</v>
      </c>
      <c r="U62" s="56"/>
      <c r="V62" s="57"/>
      <c r="W62" s="58"/>
      <c r="X62" s="16">
        <v>3</v>
      </c>
      <c r="Y62" s="16">
        <v>10</v>
      </c>
      <c r="Z62" s="95">
        <v>14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3</v>
      </c>
      <c r="P63" s="16">
        <v>10</v>
      </c>
      <c r="Q63" s="95">
        <v>14</v>
      </c>
      <c r="R63" s="23"/>
      <c r="S63" s="35" t="s">
        <v>135</v>
      </c>
      <c r="T63" s="73" t="s">
        <v>180</v>
      </c>
      <c r="U63" s="56"/>
      <c r="V63" s="57"/>
      <c r="W63" s="58"/>
      <c r="X63" s="16">
        <v>3</v>
      </c>
      <c r="Y63" s="16">
        <v>10</v>
      </c>
      <c r="Z63" s="95">
        <v>14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78.571428571428598</v>
      </c>
      <c r="M64" s="57">
        <v>0</v>
      </c>
      <c r="N64" s="58">
        <v>21.428571428571399</v>
      </c>
      <c r="O64" s="16">
        <v>3</v>
      </c>
      <c r="P64" s="16">
        <v>10</v>
      </c>
      <c r="Q64" s="95">
        <v>14</v>
      </c>
      <c r="R64" s="23"/>
      <c r="S64" s="35" t="s">
        <v>135</v>
      </c>
      <c r="T64" s="73" t="s">
        <v>181</v>
      </c>
      <c r="U64" s="56">
        <v>78.571428571428598</v>
      </c>
      <c r="V64" s="57">
        <v>0</v>
      </c>
      <c r="W64" s="58">
        <v>21.428571428571399</v>
      </c>
      <c r="X64" s="16">
        <v>3</v>
      </c>
      <c r="Y64" s="16">
        <v>10</v>
      </c>
      <c r="Z64" s="95">
        <v>14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54.545454545454497</v>
      </c>
      <c r="M68" s="57">
        <v>27.272727272727298</v>
      </c>
      <c r="N68" s="58">
        <v>18.181818181818201</v>
      </c>
      <c r="O68" s="16">
        <v>11</v>
      </c>
      <c r="P68" s="16">
        <v>17</v>
      </c>
      <c r="Q68" s="95">
        <v>33</v>
      </c>
      <c r="R68" s="23"/>
      <c r="S68" s="35" t="s">
        <v>137</v>
      </c>
      <c r="T68" s="73" t="s">
        <v>179</v>
      </c>
      <c r="U68" s="56">
        <v>61.538461538461497</v>
      </c>
      <c r="V68" s="57">
        <v>23.076923076923102</v>
      </c>
      <c r="W68" s="58">
        <v>15.384615384615399</v>
      </c>
      <c r="X68" s="16">
        <v>13</v>
      </c>
      <c r="Y68" s="16">
        <v>21</v>
      </c>
      <c r="Z68" s="95">
        <v>40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70.588235294117695</v>
      </c>
      <c r="M69" s="57">
        <v>23.529411764705898</v>
      </c>
      <c r="N69" s="58">
        <v>5.8823529411764701</v>
      </c>
      <c r="O69" s="16">
        <v>11</v>
      </c>
      <c r="P69" s="16">
        <v>17</v>
      </c>
      <c r="Q69" s="95">
        <v>33</v>
      </c>
      <c r="R69" s="23"/>
      <c r="S69" s="35" t="s">
        <v>137</v>
      </c>
      <c r="T69" s="73" t="s">
        <v>180</v>
      </c>
      <c r="U69" s="56">
        <v>76.190476190476204</v>
      </c>
      <c r="V69" s="57">
        <v>19.047619047619001</v>
      </c>
      <c r="W69" s="58">
        <v>4.7619047619047601</v>
      </c>
      <c r="X69" s="16">
        <v>13</v>
      </c>
      <c r="Y69" s="16">
        <v>21</v>
      </c>
      <c r="Z69" s="95">
        <v>40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63.636363636363598</v>
      </c>
      <c r="M70" s="57">
        <v>21.2121212121212</v>
      </c>
      <c r="N70" s="58">
        <v>15.1515151515152</v>
      </c>
      <c r="O70" s="16">
        <v>11</v>
      </c>
      <c r="P70" s="16">
        <v>17</v>
      </c>
      <c r="Q70" s="95">
        <v>33</v>
      </c>
      <c r="R70" s="23"/>
      <c r="S70" s="35" t="s">
        <v>137</v>
      </c>
      <c r="T70" s="73" t="s">
        <v>181</v>
      </c>
      <c r="U70" s="56">
        <v>70</v>
      </c>
      <c r="V70" s="57">
        <v>17.5</v>
      </c>
      <c r="W70" s="58">
        <v>12.5</v>
      </c>
      <c r="X70" s="16">
        <v>13</v>
      </c>
      <c r="Y70" s="16">
        <v>21</v>
      </c>
      <c r="Z70" s="95">
        <v>40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50</v>
      </c>
      <c r="D73" s="57">
        <v>40</v>
      </c>
      <c r="E73" s="58">
        <v>10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50</v>
      </c>
      <c r="V73" s="57">
        <v>40</v>
      </c>
      <c r="W73" s="58">
        <v>10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58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58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58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58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3</v>
      </c>
      <c r="P80" s="16">
        <v>4</v>
      </c>
      <c r="Q80" s="95">
        <v>7</v>
      </c>
      <c r="R80" s="23"/>
      <c r="S80" s="35" t="s">
        <v>141</v>
      </c>
      <c r="T80" s="73" t="s">
        <v>179</v>
      </c>
      <c r="U80" s="56"/>
      <c r="V80" s="57"/>
      <c r="W80" s="58"/>
      <c r="X80" s="16">
        <v>8</v>
      </c>
      <c r="Y80" s="16">
        <v>8</v>
      </c>
      <c r="Z80" s="95">
        <v>16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58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3</v>
      </c>
      <c r="P81" s="16">
        <v>4</v>
      </c>
      <c r="Q81" s="95">
        <v>7</v>
      </c>
      <c r="R81" s="23"/>
      <c r="S81" s="35" t="s">
        <v>141</v>
      </c>
      <c r="T81" s="73" t="s">
        <v>180</v>
      </c>
      <c r="U81" s="56"/>
      <c r="V81" s="57"/>
      <c r="W81" s="58"/>
      <c r="X81" s="16">
        <v>8</v>
      </c>
      <c r="Y81" s="16">
        <v>8</v>
      </c>
      <c r="Z81" s="95">
        <v>16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58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3</v>
      </c>
      <c r="P82" s="16">
        <v>4</v>
      </c>
      <c r="Q82" s="95">
        <v>7</v>
      </c>
      <c r="R82" s="23"/>
      <c r="S82" s="35" t="s">
        <v>141</v>
      </c>
      <c r="T82" s="73" t="s">
        <v>181</v>
      </c>
      <c r="U82" s="56">
        <v>75</v>
      </c>
      <c r="V82" s="57">
        <v>12.5</v>
      </c>
      <c r="W82" s="58">
        <v>12.5</v>
      </c>
      <c r="X82" s="16">
        <v>8</v>
      </c>
      <c r="Y82" s="16">
        <v>8</v>
      </c>
      <c r="Z82" s="95">
        <v>16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2</v>
      </c>
      <c r="H86" s="58">
        <v>2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2</v>
      </c>
      <c r="Z86" s="95">
        <v>2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2</v>
      </c>
      <c r="H87" s="58">
        <v>2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2</v>
      </c>
      <c r="Z87" s="95">
        <v>2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2</v>
      </c>
      <c r="H88" s="58">
        <v>2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2</v>
      </c>
      <c r="Z88" s="95">
        <v>2</v>
      </c>
    </row>
    <row r="89" spans="1:26" ht="14" hidden="1" customHeight="1" x14ac:dyDescent="0.15">
      <c r="A89" s="80" t="s">
        <v>144</v>
      </c>
      <c r="B89" s="73" t="s">
        <v>179</v>
      </c>
      <c r="C89" s="56">
        <v>63.636363636363598</v>
      </c>
      <c r="D89" s="57">
        <v>36.363636363636402</v>
      </c>
      <c r="E89" s="58">
        <v>0</v>
      </c>
      <c r="F89" s="16">
        <v>11</v>
      </c>
      <c r="G89" s="16">
        <v>29</v>
      </c>
      <c r="H89" s="58">
        <v>42</v>
      </c>
      <c r="I89" s="23"/>
      <c r="J89" s="35" t="s">
        <v>144</v>
      </c>
      <c r="K89" s="73" t="s">
        <v>179</v>
      </c>
      <c r="L89" s="56">
        <v>58.3333333333333</v>
      </c>
      <c r="M89" s="57">
        <v>22.2222222222222</v>
      </c>
      <c r="N89" s="58">
        <v>19.4444444444444</v>
      </c>
      <c r="O89" s="16">
        <v>36</v>
      </c>
      <c r="P89" s="16">
        <v>55</v>
      </c>
      <c r="Q89" s="95">
        <v>94</v>
      </c>
      <c r="R89" s="23"/>
      <c r="S89" s="35" t="s">
        <v>144</v>
      </c>
      <c r="T89" s="73" t="s">
        <v>179</v>
      </c>
      <c r="U89" s="56">
        <v>59.574468085106403</v>
      </c>
      <c r="V89" s="57">
        <v>25.531914893617</v>
      </c>
      <c r="W89" s="58">
        <v>14.893617021276601</v>
      </c>
      <c r="X89" s="16">
        <v>47</v>
      </c>
      <c r="Y89" s="16">
        <v>84</v>
      </c>
      <c r="Z89" s="95">
        <v>136</v>
      </c>
    </row>
    <row r="90" spans="1:26" ht="14" hidden="1" customHeight="1" x14ac:dyDescent="0.15">
      <c r="A90" s="80" t="s">
        <v>144</v>
      </c>
      <c r="B90" s="73" t="s">
        <v>180</v>
      </c>
      <c r="C90" s="56">
        <v>62.068965517241402</v>
      </c>
      <c r="D90" s="57">
        <v>20.689655172413801</v>
      </c>
      <c r="E90" s="58">
        <v>17.241379310344801</v>
      </c>
      <c r="F90" s="16">
        <v>11</v>
      </c>
      <c r="G90" s="16">
        <v>29</v>
      </c>
      <c r="H90" s="58">
        <v>42</v>
      </c>
      <c r="I90" s="23"/>
      <c r="J90" s="35" t="s">
        <v>144</v>
      </c>
      <c r="K90" s="73" t="s">
        <v>180</v>
      </c>
      <c r="L90" s="56">
        <v>74.545454545454504</v>
      </c>
      <c r="M90" s="57">
        <v>12.7272727272727</v>
      </c>
      <c r="N90" s="58">
        <v>12.7272727272727</v>
      </c>
      <c r="O90" s="16">
        <v>36</v>
      </c>
      <c r="P90" s="16">
        <v>55</v>
      </c>
      <c r="Q90" s="95">
        <v>94</v>
      </c>
      <c r="R90" s="23"/>
      <c r="S90" s="35" t="s">
        <v>144</v>
      </c>
      <c r="T90" s="73" t="s">
        <v>180</v>
      </c>
      <c r="U90" s="56">
        <v>70.238095238095198</v>
      </c>
      <c r="V90" s="57">
        <v>15.476190476190499</v>
      </c>
      <c r="W90" s="58">
        <v>14.285714285714301</v>
      </c>
      <c r="X90" s="16">
        <v>47</v>
      </c>
      <c r="Y90" s="16">
        <v>84</v>
      </c>
      <c r="Z90" s="95">
        <v>136</v>
      </c>
    </row>
    <row r="91" spans="1:26" ht="14" hidden="1" customHeight="1" x14ac:dyDescent="0.15">
      <c r="A91" s="80" t="s">
        <v>144</v>
      </c>
      <c r="B91" s="73" t="s">
        <v>181</v>
      </c>
      <c r="C91" s="56">
        <v>61.904761904761898</v>
      </c>
      <c r="D91" s="57">
        <v>23.8095238095238</v>
      </c>
      <c r="E91" s="58">
        <v>14.285714285714301</v>
      </c>
      <c r="F91" s="16">
        <v>11</v>
      </c>
      <c r="G91" s="16">
        <v>29</v>
      </c>
      <c r="H91" s="58">
        <v>42</v>
      </c>
      <c r="I91" s="23"/>
      <c r="J91" s="35" t="s">
        <v>144</v>
      </c>
      <c r="K91" s="73" t="s">
        <v>181</v>
      </c>
      <c r="L91" s="56">
        <v>65.957446808510596</v>
      </c>
      <c r="M91" s="57">
        <v>18.085106382978701</v>
      </c>
      <c r="N91" s="58">
        <v>15.9574468085106</v>
      </c>
      <c r="O91" s="16">
        <v>36</v>
      </c>
      <c r="P91" s="16">
        <v>55</v>
      </c>
      <c r="Q91" s="95">
        <v>94</v>
      </c>
      <c r="R91" s="23"/>
      <c r="S91" s="35" t="s">
        <v>144</v>
      </c>
      <c r="T91" s="73" t="s">
        <v>181</v>
      </c>
      <c r="U91" s="56">
        <v>64.705882352941202</v>
      </c>
      <c r="V91" s="57">
        <v>19.852941176470601</v>
      </c>
      <c r="W91" s="58">
        <v>15.4411764705882</v>
      </c>
      <c r="X91" s="16">
        <v>47</v>
      </c>
      <c r="Y91" s="16">
        <v>84</v>
      </c>
      <c r="Z91" s="95">
        <v>136</v>
      </c>
    </row>
    <row r="92" spans="1:26" ht="14" hidden="1" customHeight="1" x14ac:dyDescent="0.15">
      <c r="A92" s="80" t="s">
        <v>185</v>
      </c>
      <c r="B92" s="73" t="s">
        <v>179</v>
      </c>
      <c r="C92" s="56">
        <v>70</v>
      </c>
      <c r="D92" s="57">
        <v>30</v>
      </c>
      <c r="E92" s="58">
        <v>0</v>
      </c>
      <c r="F92" s="16">
        <v>10</v>
      </c>
      <c r="G92" s="16">
        <v>12</v>
      </c>
      <c r="H92" s="58">
        <v>24</v>
      </c>
      <c r="I92" s="23"/>
      <c r="J92" s="35" t="s">
        <v>185</v>
      </c>
      <c r="K92" s="73" t="s">
        <v>179</v>
      </c>
      <c r="L92" s="56"/>
      <c r="M92" s="57"/>
      <c r="N92" s="58"/>
      <c r="O92" s="16">
        <v>3</v>
      </c>
      <c r="P92" s="16">
        <v>10</v>
      </c>
      <c r="Q92" s="95">
        <v>14</v>
      </c>
      <c r="R92" s="23"/>
      <c r="S92" s="35" t="s">
        <v>185</v>
      </c>
      <c r="T92" s="73" t="s">
        <v>179</v>
      </c>
      <c r="U92" s="56">
        <v>76.923076923076906</v>
      </c>
      <c r="V92" s="57">
        <v>23.076923076923102</v>
      </c>
      <c r="W92" s="58">
        <v>0</v>
      </c>
      <c r="X92" s="16">
        <v>13</v>
      </c>
      <c r="Y92" s="16">
        <v>22</v>
      </c>
      <c r="Z92" s="95">
        <v>38</v>
      </c>
    </row>
    <row r="93" spans="1:26" ht="14" hidden="1" customHeight="1" x14ac:dyDescent="0.15">
      <c r="A93" s="80" t="s">
        <v>185</v>
      </c>
      <c r="B93" s="73" t="s">
        <v>180</v>
      </c>
      <c r="C93" s="56">
        <v>58.3333333333333</v>
      </c>
      <c r="D93" s="57">
        <v>16.6666666666667</v>
      </c>
      <c r="E93" s="58">
        <v>25</v>
      </c>
      <c r="F93" s="16">
        <v>10</v>
      </c>
      <c r="G93" s="16">
        <v>12</v>
      </c>
      <c r="H93" s="58">
        <v>24</v>
      </c>
      <c r="I93" s="23"/>
      <c r="J93" s="35" t="s">
        <v>185</v>
      </c>
      <c r="K93" s="73" t="s">
        <v>180</v>
      </c>
      <c r="L93" s="56"/>
      <c r="M93" s="57"/>
      <c r="N93" s="58"/>
      <c r="O93" s="16">
        <v>3</v>
      </c>
      <c r="P93" s="16">
        <v>10</v>
      </c>
      <c r="Q93" s="95">
        <v>14</v>
      </c>
      <c r="R93" s="23"/>
      <c r="S93" s="35" t="s">
        <v>185</v>
      </c>
      <c r="T93" s="73" t="s">
        <v>180</v>
      </c>
      <c r="U93" s="56">
        <v>63.636363636363598</v>
      </c>
      <c r="V93" s="57">
        <v>9.0909090909090899</v>
      </c>
      <c r="W93" s="58">
        <v>27.272727272727298</v>
      </c>
      <c r="X93" s="16">
        <v>13</v>
      </c>
      <c r="Y93" s="16">
        <v>22</v>
      </c>
      <c r="Z93" s="95">
        <v>38</v>
      </c>
    </row>
    <row r="94" spans="1:26" ht="14" hidden="1" customHeight="1" x14ac:dyDescent="0.15">
      <c r="A94" s="80" t="s">
        <v>185</v>
      </c>
      <c r="B94" s="73" t="s">
        <v>181</v>
      </c>
      <c r="C94" s="56">
        <v>58.3333333333333</v>
      </c>
      <c r="D94" s="57">
        <v>25</v>
      </c>
      <c r="E94" s="58">
        <v>16.6666666666667</v>
      </c>
      <c r="F94" s="16">
        <v>10</v>
      </c>
      <c r="G94" s="16">
        <v>12</v>
      </c>
      <c r="H94" s="58">
        <v>24</v>
      </c>
      <c r="I94" s="23"/>
      <c r="J94" s="35" t="s">
        <v>185</v>
      </c>
      <c r="K94" s="73" t="s">
        <v>181</v>
      </c>
      <c r="L94" s="56">
        <v>78.571428571428598</v>
      </c>
      <c r="M94" s="57">
        <v>0</v>
      </c>
      <c r="N94" s="58">
        <v>21.428571428571399</v>
      </c>
      <c r="O94" s="16">
        <v>3</v>
      </c>
      <c r="P94" s="16">
        <v>10</v>
      </c>
      <c r="Q94" s="95">
        <v>14</v>
      </c>
      <c r="R94" s="23"/>
      <c r="S94" s="35" t="s">
        <v>185</v>
      </c>
      <c r="T94" s="73" t="s">
        <v>181</v>
      </c>
      <c r="U94" s="56">
        <v>65.789473684210506</v>
      </c>
      <c r="V94" s="57">
        <v>15.789473684210501</v>
      </c>
      <c r="W94" s="58">
        <v>18.421052631578899</v>
      </c>
      <c r="X94" s="16">
        <v>13</v>
      </c>
      <c r="Y94" s="16">
        <v>22</v>
      </c>
      <c r="Z94" s="95">
        <v>38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54.545454545454497</v>
      </c>
      <c r="M95" s="57">
        <v>27.272727272727298</v>
      </c>
      <c r="N95" s="58">
        <v>18.181818181818201</v>
      </c>
      <c r="O95" s="16">
        <v>11</v>
      </c>
      <c r="P95" s="16">
        <v>17</v>
      </c>
      <c r="Q95" s="95">
        <v>33</v>
      </c>
      <c r="R95" s="23"/>
      <c r="S95" s="35" t="s">
        <v>186</v>
      </c>
      <c r="T95" s="73" t="s">
        <v>179</v>
      </c>
      <c r="U95" s="56">
        <v>61.538461538461497</v>
      </c>
      <c r="V95" s="57">
        <v>23.076923076923102</v>
      </c>
      <c r="W95" s="58">
        <v>15.384615384615399</v>
      </c>
      <c r="X95" s="16">
        <v>13</v>
      </c>
      <c r="Y95" s="16">
        <v>21</v>
      </c>
      <c r="Z95" s="95">
        <v>40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70.588235294117695</v>
      </c>
      <c r="M96" s="57">
        <v>23.529411764705898</v>
      </c>
      <c r="N96" s="58">
        <v>5.8823529411764701</v>
      </c>
      <c r="O96" s="16">
        <v>11</v>
      </c>
      <c r="P96" s="16">
        <v>17</v>
      </c>
      <c r="Q96" s="95">
        <v>33</v>
      </c>
      <c r="R96" s="23"/>
      <c r="S96" s="35" t="s">
        <v>186</v>
      </c>
      <c r="T96" s="73" t="s">
        <v>180</v>
      </c>
      <c r="U96" s="56">
        <v>76.190476190476204</v>
      </c>
      <c r="V96" s="57">
        <v>19.047619047619001</v>
      </c>
      <c r="W96" s="58">
        <v>4.7619047619047601</v>
      </c>
      <c r="X96" s="16">
        <v>13</v>
      </c>
      <c r="Y96" s="16">
        <v>21</v>
      </c>
      <c r="Z96" s="95">
        <v>40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63.636363636363598</v>
      </c>
      <c r="M97" s="57">
        <v>21.2121212121212</v>
      </c>
      <c r="N97" s="58">
        <v>15.1515151515152</v>
      </c>
      <c r="O97" s="16">
        <v>11</v>
      </c>
      <c r="P97" s="16">
        <v>17</v>
      </c>
      <c r="Q97" s="95">
        <v>33</v>
      </c>
      <c r="R97" s="23"/>
      <c r="S97" s="35" t="s">
        <v>186</v>
      </c>
      <c r="T97" s="73" t="s">
        <v>181</v>
      </c>
      <c r="U97" s="56">
        <v>70</v>
      </c>
      <c r="V97" s="57">
        <v>17.5</v>
      </c>
      <c r="W97" s="58">
        <v>12.5</v>
      </c>
      <c r="X97" s="16">
        <v>13</v>
      </c>
      <c r="Y97" s="16">
        <v>21</v>
      </c>
      <c r="Z97" s="95">
        <v>40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10</v>
      </c>
      <c r="H98" s="58">
        <v>16</v>
      </c>
      <c r="I98" s="23"/>
      <c r="J98" s="35" t="s">
        <v>187</v>
      </c>
      <c r="K98" s="73" t="s">
        <v>179</v>
      </c>
      <c r="L98" s="56"/>
      <c r="M98" s="57"/>
      <c r="N98" s="58"/>
      <c r="O98" s="16">
        <v>3</v>
      </c>
      <c r="P98" s="16">
        <v>4</v>
      </c>
      <c r="Q98" s="95">
        <v>7</v>
      </c>
      <c r="R98" s="23"/>
      <c r="S98" s="35" t="s">
        <v>187</v>
      </c>
      <c r="T98" s="73" t="s">
        <v>179</v>
      </c>
      <c r="U98" s="56"/>
      <c r="V98" s="57"/>
      <c r="W98" s="58"/>
      <c r="X98" s="16">
        <v>9</v>
      </c>
      <c r="Y98" s="16">
        <v>14</v>
      </c>
      <c r="Z98" s="95">
        <v>23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10</v>
      </c>
      <c r="H99" s="58">
        <v>16</v>
      </c>
      <c r="I99" s="23"/>
      <c r="J99" s="35" t="s">
        <v>187</v>
      </c>
      <c r="K99" s="73" t="s">
        <v>180</v>
      </c>
      <c r="L99" s="56"/>
      <c r="M99" s="57"/>
      <c r="N99" s="58"/>
      <c r="O99" s="16">
        <v>3</v>
      </c>
      <c r="P99" s="16">
        <v>4</v>
      </c>
      <c r="Q99" s="95">
        <v>7</v>
      </c>
      <c r="R99" s="23"/>
      <c r="S99" s="35" t="s">
        <v>187</v>
      </c>
      <c r="T99" s="73" t="s">
        <v>180</v>
      </c>
      <c r="U99" s="56"/>
      <c r="V99" s="57"/>
      <c r="W99" s="58"/>
      <c r="X99" s="16">
        <v>9</v>
      </c>
      <c r="Y99" s="16">
        <v>14</v>
      </c>
      <c r="Z99" s="95">
        <v>23</v>
      </c>
    </row>
    <row r="100" spans="1:26" ht="14" hidden="1" customHeight="1" x14ac:dyDescent="0.15">
      <c r="A100" s="80" t="s">
        <v>187</v>
      </c>
      <c r="B100" s="73" t="s">
        <v>181</v>
      </c>
      <c r="C100" s="56">
        <v>75</v>
      </c>
      <c r="D100" s="57">
        <v>12.5</v>
      </c>
      <c r="E100" s="58">
        <v>12.5</v>
      </c>
      <c r="F100" s="16">
        <v>6</v>
      </c>
      <c r="G100" s="16">
        <v>10</v>
      </c>
      <c r="H100" s="58">
        <v>16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3</v>
      </c>
      <c r="P100" s="16">
        <v>4</v>
      </c>
      <c r="Q100" s="95">
        <v>7</v>
      </c>
      <c r="R100" s="23"/>
      <c r="S100" s="35" t="s">
        <v>187</v>
      </c>
      <c r="T100" s="73" t="s">
        <v>181</v>
      </c>
      <c r="U100" s="56">
        <v>78.260869565217405</v>
      </c>
      <c r="V100" s="57">
        <v>8.6956521739130395</v>
      </c>
      <c r="W100" s="58">
        <v>13.0434782608696</v>
      </c>
      <c r="X100" s="16">
        <v>9</v>
      </c>
      <c r="Y100" s="16">
        <v>14</v>
      </c>
      <c r="Z100" s="95">
        <v>23</v>
      </c>
    </row>
    <row r="101" spans="1:26" ht="14" customHeight="1" x14ac:dyDescent="0.15">
      <c r="A101" s="81" t="s">
        <v>188</v>
      </c>
      <c r="B101" s="79" t="s">
        <v>179</v>
      </c>
      <c r="C101" s="89">
        <v>68.965517241379303</v>
      </c>
      <c r="D101" s="90">
        <v>27.586206896551701</v>
      </c>
      <c r="E101" s="91">
        <v>3.4482758620689702</v>
      </c>
      <c r="F101" s="20">
        <v>29</v>
      </c>
      <c r="G101" s="20">
        <v>55</v>
      </c>
      <c r="H101" s="91">
        <v>89</v>
      </c>
      <c r="I101" s="67"/>
      <c r="J101" s="78" t="s">
        <v>188</v>
      </c>
      <c r="K101" s="79" t="s">
        <v>179</v>
      </c>
      <c r="L101" s="89">
        <v>60.377358490566003</v>
      </c>
      <c r="M101" s="90">
        <v>20.754716981132098</v>
      </c>
      <c r="N101" s="91">
        <v>18.867924528301899</v>
      </c>
      <c r="O101" s="20">
        <v>53</v>
      </c>
      <c r="P101" s="20">
        <v>86</v>
      </c>
      <c r="Q101" s="96">
        <v>148</v>
      </c>
      <c r="R101" s="67"/>
      <c r="S101" s="78" t="s">
        <v>188</v>
      </c>
      <c r="T101" s="79" t="s">
        <v>179</v>
      </c>
      <c r="U101" s="89">
        <v>63.414634146341498</v>
      </c>
      <c r="V101" s="90">
        <v>23.170731707317099</v>
      </c>
      <c r="W101" s="91">
        <v>13.4146341463415</v>
      </c>
      <c r="X101" s="20">
        <v>82</v>
      </c>
      <c r="Y101" s="20">
        <v>141</v>
      </c>
      <c r="Z101" s="96">
        <v>237</v>
      </c>
    </row>
    <row r="102" spans="1:26" ht="14" customHeight="1" x14ac:dyDescent="0.15">
      <c r="A102" s="81" t="s">
        <v>188</v>
      </c>
      <c r="B102" s="79" t="s">
        <v>180</v>
      </c>
      <c r="C102" s="89">
        <v>67.272727272727295</v>
      </c>
      <c r="D102" s="90">
        <v>16.363636363636399</v>
      </c>
      <c r="E102" s="91">
        <v>16.363636363636399</v>
      </c>
      <c r="F102" s="20">
        <v>29</v>
      </c>
      <c r="G102" s="20">
        <v>55</v>
      </c>
      <c r="H102" s="91">
        <v>89</v>
      </c>
      <c r="I102" s="67"/>
      <c r="J102" s="78" t="s">
        <v>188</v>
      </c>
      <c r="K102" s="79" t="s">
        <v>180</v>
      </c>
      <c r="L102" s="89">
        <v>74.418604651162795</v>
      </c>
      <c r="M102" s="90">
        <v>12.790697674418601</v>
      </c>
      <c r="N102" s="91">
        <v>12.790697674418601</v>
      </c>
      <c r="O102" s="20">
        <v>53</v>
      </c>
      <c r="P102" s="20">
        <v>86</v>
      </c>
      <c r="Q102" s="96">
        <v>148</v>
      </c>
      <c r="R102" s="67"/>
      <c r="S102" s="78" t="s">
        <v>188</v>
      </c>
      <c r="T102" s="79" t="s">
        <v>180</v>
      </c>
      <c r="U102" s="89">
        <v>71.631205673758899</v>
      </c>
      <c r="V102" s="90">
        <v>14.1843971631206</v>
      </c>
      <c r="W102" s="91">
        <v>14.1843971631206</v>
      </c>
      <c r="X102" s="20">
        <v>82</v>
      </c>
      <c r="Y102" s="20">
        <v>141</v>
      </c>
      <c r="Z102" s="96">
        <v>237</v>
      </c>
    </row>
    <row r="103" spans="1:26" ht="14" customHeight="1" x14ac:dyDescent="0.15">
      <c r="A103" s="82" t="s">
        <v>188</v>
      </c>
      <c r="B103" s="75" t="s">
        <v>181</v>
      </c>
      <c r="C103" s="59">
        <v>66.2921348314607</v>
      </c>
      <c r="D103" s="60">
        <v>20.2247191011236</v>
      </c>
      <c r="E103" s="61">
        <v>13.483146067415699</v>
      </c>
      <c r="F103" s="18">
        <v>29</v>
      </c>
      <c r="G103" s="18">
        <v>55</v>
      </c>
      <c r="H103" s="61">
        <v>89</v>
      </c>
      <c r="I103" s="67"/>
      <c r="J103" s="74" t="s">
        <v>188</v>
      </c>
      <c r="K103" s="75" t="s">
        <v>181</v>
      </c>
      <c r="L103" s="59">
        <v>67.567567567567593</v>
      </c>
      <c r="M103" s="60">
        <v>16.2162162162162</v>
      </c>
      <c r="N103" s="61">
        <v>16.2162162162162</v>
      </c>
      <c r="O103" s="18">
        <v>53</v>
      </c>
      <c r="P103" s="18">
        <v>86</v>
      </c>
      <c r="Q103" s="62">
        <v>148</v>
      </c>
      <c r="R103" s="67"/>
      <c r="S103" s="74" t="s">
        <v>188</v>
      </c>
      <c r="T103" s="75" t="s">
        <v>181</v>
      </c>
      <c r="U103" s="59">
        <v>67.088607594936704</v>
      </c>
      <c r="V103" s="60">
        <v>17.721518987341799</v>
      </c>
      <c r="W103" s="61">
        <v>15.1898734177215</v>
      </c>
      <c r="X103" s="18">
        <v>82</v>
      </c>
      <c r="Y103" s="18">
        <v>141</v>
      </c>
      <c r="Z103" s="62">
        <v>237</v>
      </c>
    </row>
  </sheetData>
  <autoFilter ref="A55:Z103" xr:uid="{00000000-0009-0000-0000-00001F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 filterMode="1"/>
  <dimension ref="A1:U92"/>
  <sheetViews>
    <sheetView showGridLines="0" zoomScale="80" zoomScaleNormal="80" zoomScalePageLayoutView="85" workbookViewId="0"/>
  </sheetViews>
  <sheetFormatPr baseColWidth="10" defaultColWidth="11.5" defaultRowHeight="13" x14ac:dyDescent="0.15"/>
  <cols>
    <col min="1" max="1" width="21.83203125" customWidth="1"/>
    <col min="2" max="2" width="17.6640625" customWidth="1"/>
    <col min="3" max="8" width="9.83203125" customWidth="1"/>
    <col min="9" max="9" width="8.6640625" customWidth="1"/>
  </cols>
  <sheetData>
    <row r="1" spans="1:15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O1" s="34" t="s">
        <v>147</v>
      </c>
    </row>
    <row r="2" spans="1:15" ht="36" customHeight="1" x14ac:dyDescent="0.2">
      <c r="A2" s="101" t="s">
        <v>158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48"/>
      <c r="O2" s="48"/>
    </row>
    <row r="3" spans="1:15" ht="30" customHeight="1" x14ac:dyDescent="0.15">
      <c r="A3" s="51" t="s">
        <v>169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49"/>
      <c r="O3" s="49"/>
    </row>
    <row r="40" spans="1:21" ht="18" customHeight="1" x14ac:dyDescent="0.2">
      <c r="A40" s="46" t="s">
        <v>23</v>
      </c>
      <c r="K40" s="47"/>
      <c r="L40" s="33"/>
      <c r="M40" s="12"/>
      <c r="N40" s="12"/>
      <c r="O40" s="12"/>
      <c r="P40" s="50"/>
      <c r="Q40" s="50"/>
      <c r="R40" s="50"/>
      <c r="T40" s="47"/>
      <c r="U40" s="33"/>
    </row>
    <row r="41" spans="1:21" ht="16" customHeight="1" x14ac:dyDescent="0.2">
      <c r="A41" s="102" t="str">
        <f>$A$2</f>
        <v>Vet hur de ska göra om de vill påverka vad som bestäms i kommunen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</row>
    <row r="42" spans="1:21" ht="28.5" customHeight="1" x14ac:dyDescent="0.15">
      <c r="A42" s="103" t="str">
        <f>$A$3</f>
        <v>Andel elever som svarat "Ja" på frågan "Vet du hur du gör om du vill påverka vad som bestäms i kommunen?"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</row>
    <row r="43" spans="1:21" ht="14" customHeight="1" x14ac:dyDescent="0.15">
      <c r="A43" s="37"/>
      <c r="B43" s="38"/>
      <c r="C43" s="104" t="s">
        <v>20</v>
      </c>
      <c r="D43" s="105"/>
      <c r="E43" s="106"/>
      <c r="F43" s="105" t="s">
        <v>118</v>
      </c>
      <c r="G43" s="105"/>
      <c r="H43" s="106"/>
    </row>
    <row r="44" spans="1:21" ht="14" customHeight="1" x14ac:dyDescent="0.15">
      <c r="A44" s="39" t="s">
        <v>126</v>
      </c>
      <c r="B44" s="40" t="s">
        <v>178</v>
      </c>
      <c r="C44" s="42" t="s">
        <v>179</v>
      </c>
      <c r="D44" s="43" t="s">
        <v>180</v>
      </c>
      <c r="E44" s="44" t="s">
        <v>181</v>
      </c>
      <c r="F44" s="43" t="s">
        <v>182</v>
      </c>
      <c r="G44" s="43" t="s">
        <v>183</v>
      </c>
      <c r="H44" s="44" t="s">
        <v>184</v>
      </c>
    </row>
    <row r="45" spans="1:21" ht="14" hidden="1" customHeight="1" x14ac:dyDescent="0.15">
      <c r="A45" s="83" t="s">
        <v>21</v>
      </c>
      <c r="B45" s="22" t="s">
        <v>130</v>
      </c>
      <c r="C45" s="53"/>
      <c r="D45" s="54"/>
      <c r="E45" s="55"/>
      <c r="F45" s="54">
        <v>2</v>
      </c>
      <c r="G45" s="54">
        <v>2</v>
      </c>
      <c r="H45" s="55">
        <v>5</v>
      </c>
    </row>
    <row r="46" spans="1:21" ht="14" hidden="1" customHeight="1" x14ac:dyDescent="0.15">
      <c r="A46" s="80" t="s">
        <v>21</v>
      </c>
      <c r="B46" s="23" t="s">
        <v>134</v>
      </c>
      <c r="C46" s="56"/>
      <c r="D46" s="57"/>
      <c r="E46" s="58"/>
      <c r="F46" s="57">
        <v>0</v>
      </c>
      <c r="G46" s="57">
        <v>0</v>
      </c>
      <c r="H46" s="58">
        <v>0</v>
      </c>
    </row>
    <row r="47" spans="1:21" ht="14" hidden="1" customHeight="1" x14ac:dyDescent="0.15">
      <c r="A47" s="80" t="s">
        <v>21</v>
      </c>
      <c r="B47" s="23" t="s">
        <v>135</v>
      </c>
      <c r="C47" s="56"/>
      <c r="D47" s="57"/>
      <c r="E47" s="58"/>
      <c r="F47" s="57">
        <v>0</v>
      </c>
      <c r="G47" s="57">
        <v>0</v>
      </c>
      <c r="H47" s="58">
        <v>0</v>
      </c>
    </row>
    <row r="48" spans="1:21" ht="14" hidden="1" customHeight="1" x14ac:dyDescent="0.15">
      <c r="A48" s="80" t="s">
        <v>21</v>
      </c>
      <c r="B48" s="23" t="s">
        <v>136</v>
      </c>
      <c r="C48" s="56"/>
      <c r="D48" s="57"/>
      <c r="E48" s="58"/>
      <c r="F48" s="57">
        <v>1</v>
      </c>
      <c r="G48" s="57">
        <v>0</v>
      </c>
      <c r="H48" s="58">
        <v>1</v>
      </c>
    </row>
    <row r="49" spans="1:8" ht="14" hidden="1" customHeight="1" x14ac:dyDescent="0.15">
      <c r="A49" s="80" t="s">
        <v>21</v>
      </c>
      <c r="B49" s="23" t="s">
        <v>137</v>
      </c>
      <c r="C49" s="56"/>
      <c r="D49" s="57"/>
      <c r="E49" s="58"/>
      <c r="F49" s="57">
        <v>2</v>
      </c>
      <c r="G49" s="57">
        <v>4</v>
      </c>
      <c r="H49" s="58">
        <v>7</v>
      </c>
    </row>
    <row r="50" spans="1:8" ht="14" hidden="1" customHeight="1" x14ac:dyDescent="0.15">
      <c r="A50" s="80" t="s">
        <v>21</v>
      </c>
      <c r="B50" s="23" t="s">
        <v>138</v>
      </c>
      <c r="C50" s="56"/>
      <c r="D50" s="57"/>
      <c r="E50" s="58">
        <v>40</v>
      </c>
      <c r="F50" s="57">
        <v>5</v>
      </c>
      <c r="G50" s="57">
        <v>5</v>
      </c>
      <c r="H50" s="58">
        <v>10</v>
      </c>
    </row>
    <row r="51" spans="1:8" ht="14" hidden="1" customHeight="1" x14ac:dyDescent="0.15">
      <c r="A51" s="80" t="s">
        <v>21</v>
      </c>
      <c r="B51" s="23" t="s">
        <v>139</v>
      </c>
      <c r="C51" s="56"/>
      <c r="D51" s="57"/>
      <c r="E51" s="58"/>
      <c r="F51" s="57">
        <v>2</v>
      </c>
      <c r="G51" s="57">
        <v>1</v>
      </c>
      <c r="H51" s="58">
        <v>3</v>
      </c>
    </row>
    <row r="52" spans="1:8" ht="14" hidden="1" customHeight="1" x14ac:dyDescent="0.15">
      <c r="A52" s="80" t="s">
        <v>21</v>
      </c>
      <c r="B52" s="23" t="s">
        <v>140</v>
      </c>
      <c r="C52" s="56"/>
      <c r="D52" s="57"/>
      <c r="E52" s="58"/>
      <c r="F52" s="57">
        <v>1</v>
      </c>
      <c r="G52" s="57">
        <v>4</v>
      </c>
      <c r="H52" s="58">
        <v>6</v>
      </c>
    </row>
    <row r="53" spans="1:8" ht="14" hidden="1" customHeight="1" x14ac:dyDescent="0.15">
      <c r="A53" s="80" t="s">
        <v>21</v>
      </c>
      <c r="B53" s="23" t="s">
        <v>141</v>
      </c>
      <c r="C53" s="56"/>
      <c r="D53" s="57"/>
      <c r="E53" s="58"/>
      <c r="F53" s="57">
        <v>5</v>
      </c>
      <c r="G53" s="57">
        <v>4</v>
      </c>
      <c r="H53" s="58">
        <v>9</v>
      </c>
    </row>
    <row r="54" spans="1:8" ht="14" hidden="1" customHeight="1" x14ac:dyDescent="0.15">
      <c r="A54" s="80" t="s">
        <v>21</v>
      </c>
      <c r="B54" s="23" t="s">
        <v>142</v>
      </c>
      <c r="C54" s="56"/>
      <c r="D54" s="57"/>
      <c r="E54" s="58"/>
      <c r="F54" s="57">
        <v>0</v>
      </c>
      <c r="G54" s="57">
        <v>4</v>
      </c>
      <c r="H54" s="58">
        <v>4</v>
      </c>
    </row>
    <row r="55" spans="1:8" ht="14" hidden="1" customHeight="1" x14ac:dyDescent="0.15">
      <c r="A55" s="80" t="s">
        <v>21</v>
      </c>
      <c r="B55" s="23" t="s">
        <v>143</v>
      </c>
      <c r="C55" s="56"/>
      <c r="D55" s="57"/>
      <c r="E55" s="58"/>
      <c r="F55" s="57">
        <v>0</v>
      </c>
      <c r="G55" s="57">
        <v>3</v>
      </c>
      <c r="H55" s="58">
        <v>3</v>
      </c>
    </row>
    <row r="56" spans="1:8" ht="14" hidden="1" customHeight="1" x14ac:dyDescent="0.15">
      <c r="A56" s="80" t="s">
        <v>21</v>
      </c>
      <c r="B56" s="23" t="s">
        <v>144</v>
      </c>
      <c r="C56" s="56"/>
      <c r="D56" s="57"/>
      <c r="E56" s="58">
        <v>40</v>
      </c>
      <c r="F56" s="57">
        <v>9</v>
      </c>
      <c r="G56" s="57">
        <v>29</v>
      </c>
      <c r="H56" s="58">
        <v>40</v>
      </c>
    </row>
    <row r="57" spans="1:8" ht="14" hidden="1" customHeight="1" x14ac:dyDescent="0.15">
      <c r="A57" s="80" t="s">
        <v>21</v>
      </c>
      <c r="B57" s="23" t="s">
        <v>185</v>
      </c>
      <c r="C57" s="56">
        <v>60</v>
      </c>
      <c r="D57" s="57">
        <v>50</v>
      </c>
      <c r="E57" s="58">
        <v>58.3333333333333</v>
      </c>
      <c r="F57" s="57">
        <v>10</v>
      </c>
      <c r="G57" s="57">
        <v>12</v>
      </c>
      <c r="H57" s="58">
        <v>24</v>
      </c>
    </row>
    <row r="58" spans="1:8" ht="14" hidden="1" customHeight="1" x14ac:dyDescent="0.15">
      <c r="A58" s="80" t="s">
        <v>21</v>
      </c>
      <c r="B58" s="23" t="s">
        <v>186</v>
      </c>
      <c r="C58" s="56"/>
      <c r="D58" s="57"/>
      <c r="E58" s="58"/>
      <c r="F58" s="57">
        <v>2</v>
      </c>
      <c r="G58" s="57">
        <v>4</v>
      </c>
      <c r="H58" s="58">
        <v>7</v>
      </c>
    </row>
    <row r="59" spans="1:8" ht="14" hidden="1" customHeight="1" x14ac:dyDescent="0.15">
      <c r="A59" s="80" t="s">
        <v>21</v>
      </c>
      <c r="B59" s="23" t="s">
        <v>187</v>
      </c>
      <c r="C59" s="56"/>
      <c r="D59" s="57"/>
      <c r="E59" s="58">
        <v>41.176470588235297</v>
      </c>
      <c r="F59" s="57">
        <v>6</v>
      </c>
      <c r="G59" s="57">
        <v>11</v>
      </c>
      <c r="H59" s="58">
        <v>17</v>
      </c>
    </row>
    <row r="60" spans="1:8" ht="14" customHeight="1" x14ac:dyDescent="0.15">
      <c r="A60" s="97" t="s">
        <v>21</v>
      </c>
      <c r="B60" s="45" t="s">
        <v>188</v>
      </c>
      <c r="C60" s="59">
        <v>51.851851851851798</v>
      </c>
      <c r="D60" s="60">
        <v>42.857142857142897</v>
      </c>
      <c r="E60" s="61">
        <v>45.454545454545503</v>
      </c>
      <c r="F60" s="60">
        <v>27</v>
      </c>
      <c r="G60" s="60">
        <v>56</v>
      </c>
      <c r="H60" s="61">
        <v>88</v>
      </c>
    </row>
    <row r="61" spans="1:8" ht="14" hidden="1" customHeight="1" x14ac:dyDescent="0.15">
      <c r="A61" s="80" t="s">
        <v>22</v>
      </c>
      <c r="B61" s="22" t="s">
        <v>130</v>
      </c>
      <c r="C61" s="53"/>
      <c r="D61" s="54"/>
      <c r="E61" s="55"/>
      <c r="F61" s="54">
        <v>0</v>
      </c>
      <c r="G61" s="54">
        <v>0</v>
      </c>
      <c r="H61" s="55">
        <v>0</v>
      </c>
    </row>
    <row r="62" spans="1:8" ht="14" hidden="1" customHeight="1" x14ac:dyDescent="0.15">
      <c r="A62" s="80" t="s">
        <v>22</v>
      </c>
      <c r="B62" s="23" t="s">
        <v>134</v>
      </c>
      <c r="C62" s="56"/>
      <c r="D62" s="57"/>
      <c r="E62" s="58"/>
      <c r="F62" s="57">
        <v>0</v>
      </c>
      <c r="G62" s="57">
        <v>0</v>
      </c>
      <c r="H62" s="58">
        <v>0</v>
      </c>
    </row>
    <row r="63" spans="1:8" ht="14" hidden="1" customHeight="1" x14ac:dyDescent="0.15">
      <c r="A63" s="80" t="s">
        <v>22</v>
      </c>
      <c r="B63" s="23" t="s">
        <v>135</v>
      </c>
      <c r="C63" s="56"/>
      <c r="D63" s="57"/>
      <c r="E63" s="58">
        <v>44.4444444444444</v>
      </c>
      <c r="F63" s="57">
        <v>6</v>
      </c>
      <c r="G63" s="57">
        <v>11</v>
      </c>
      <c r="H63" s="58">
        <v>18</v>
      </c>
    </row>
    <row r="64" spans="1:8" ht="14" hidden="1" customHeight="1" x14ac:dyDescent="0.15">
      <c r="A64" s="80" t="s">
        <v>22</v>
      </c>
      <c r="B64" s="23" t="s">
        <v>136</v>
      </c>
      <c r="C64" s="56"/>
      <c r="D64" s="57"/>
      <c r="E64" s="58"/>
      <c r="F64" s="57">
        <v>0</v>
      </c>
      <c r="G64" s="57">
        <v>0</v>
      </c>
      <c r="H64" s="58">
        <v>0</v>
      </c>
    </row>
    <row r="65" spans="1:8" ht="14" hidden="1" customHeight="1" x14ac:dyDescent="0.15">
      <c r="A65" s="80" t="s">
        <v>22</v>
      </c>
      <c r="B65" s="23" t="s">
        <v>137</v>
      </c>
      <c r="C65" s="56">
        <v>40</v>
      </c>
      <c r="D65" s="57">
        <v>52.941176470588204</v>
      </c>
      <c r="E65" s="58">
        <v>51.351351351351298</v>
      </c>
      <c r="F65" s="57">
        <v>15</v>
      </c>
      <c r="G65" s="57">
        <v>17</v>
      </c>
      <c r="H65" s="58">
        <v>37</v>
      </c>
    </row>
    <row r="66" spans="1:8" ht="14" hidden="1" customHeight="1" x14ac:dyDescent="0.15">
      <c r="A66" s="80" t="s">
        <v>22</v>
      </c>
      <c r="B66" s="23" t="s">
        <v>138</v>
      </c>
      <c r="C66" s="56"/>
      <c r="D66" s="57"/>
      <c r="E66" s="58"/>
      <c r="F66" s="57">
        <v>0</v>
      </c>
      <c r="G66" s="57">
        <v>0</v>
      </c>
      <c r="H66" s="58">
        <v>0</v>
      </c>
    </row>
    <row r="67" spans="1:8" ht="14" hidden="1" customHeight="1" x14ac:dyDescent="0.15">
      <c r="A67" s="80" t="s">
        <v>22</v>
      </c>
      <c r="B67" s="23" t="s">
        <v>139</v>
      </c>
      <c r="C67" s="56"/>
      <c r="D67" s="57"/>
      <c r="E67" s="58"/>
      <c r="F67" s="57">
        <v>0</v>
      </c>
      <c r="G67" s="57">
        <v>0</v>
      </c>
      <c r="H67" s="58">
        <v>0</v>
      </c>
    </row>
    <row r="68" spans="1:8" ht="14" hidden="1" customHeight="1" x14ac:dyDescent="0.15">
      <c r="A68" s="80" t="s">
        <v>22</v>
      </c>
      <c r="B68" s="23" t="s">
        <v>140</v>
      </c>
      <c r="C68" s="56"/>
      <c r="D68" s="57"/>
      <c r="E68" s="58"/>
      <c r="F68" s="57">
        <v>0</v>
      </c>
      <c r="G68" s="57">
        <v>0</v>
      </c>
      <c r="H68" s="58">
        <v>0</v>
      </c>
    </row>
    <row r="69" spans="1:8" ht="14" hidden="1" customHeight="1" x14ac:dyDescent="0.15">
      <c r="A69" s="80" t="s">
        <v>22</v>
      </c>
      <c r="B69" s="23" t="s">
        <v>141</v>
      </c>
      <c r="C69" s="56"/>
      <c r="D69" s="57"/>
      <c r="E69" s="58"/>
      <c r="F69" s="57">
        <v>4</v>
      </c>
      <c r="G69" s="57">
        <v>5</v>
      </c>
      <c r="H69" s="58">
        <v>9</v>
      </c>
    </row>
    <row r="70" spans="1:8" ht="14" hidden="1" customHeight="1" x14ac:dyDescent="0.15">
      <c r="A70" s="80" t="s">
        <v>22</v>
      </c>
      <c r="B70" s="23" t="s">
        <v>142</v>
      </c>
      <c r="C70" s="56"/>
      <c r="D70" s="57"/>
      <c r="E70" s="58"/>
      <c r="F70" s="57">
        <v>0</v>
      </c>
      <c r="G70" s="57">
        <v>0</v>
      </c>
      <c r="H70" s="58">
        <v>0</v>
      </c>
    </row>
    <row r="71" spans="1:8" ht="14" hidden="1" customHeight="1" x14ac:dyDescent="0.15">
      <c r="A71" s="80" t="s">
        <v>22</v>
      </c>
      <c r="B71" s="23" t="s">
        <v>143</v>
      </c>
      <c r="C71" s="56"/>
      <c r="D71" s="57"/>
      <c r="E71" s="58"/>
      <c r="F71" s="57">
        <v>0</v>
      </c>
      <c r="G71" s="57">
        <v>0</v>
      </c>
      <c r="H71" s="58">
        <v>0</v>
      </c>
    </row>
    <row r="72" spans="1:8" ht="14" hidden="1" customHeight="1" x14ac:dyDescent="0.15">
      <c r="A72" s="80" t="s">
        <v>22</v>
      </c>
      <c r="B72" s="23" t="s">
        <v>144</v>
      </c>
      <c r="C72" s="56">
        <v>61.1111111111111</v>
      </c>
      <c r="D72" s="57">
        <v>68</v>
      </c>
      <c r="E72" s="58">
        <v>63.736263736263702</v>
      </c>
      <c r="F72" s="57">
        <v>36</v>
      </c>
      <c r="G72" s="57">
        <v>50</v>
      </c>
      <c r="H72" s="58">
        <v>91</v>
      </c>
    </row>
    <row r="73" spans="1:8" ht="14" hidden="1" customHeight="1" x14ac:dyDescent="0.15">
      <c r="A73" s="80" t="s">
        <v>22</v>
      </c>
      <c r="B73" s="23" t="s">
        <v>185</v>
      </c>
      <c r="C73" s="56"/>
      <c r="D73" s="57"/>
      <c r="E73" s="58">
        <v>44.4444444444444</v>
      </c>
      <c r="F73" s="57">
        <v>6</v>
      </c>
      <c r="G73" s="57">
        <v>11</v>
      </c>
      <c r="H73" s="58">
        <v>18</v>
      </c>
    </row>
    <row r="74" spans="1:8" ht="14" hidden="1" customHeight="1" x14ac:dyDescent="0.15">
      <c r="A74" s="80" t="s">
        <v>22</v>
      </c>
      <c r="B74" s="23" t="s">
        <v>186</v>
      </c>
      <c r="C74" s="56">
        <v>40</v>
      </c>
      <c r="D74" s="57">
        <v>52.941176470588204</v>
      </c>
      <c r="E74" s="58">
        <v>51.351351351351298</v>
      </c>
      <c r="F74" s="57">
        <v>15</v>
      </c>
      <c r="G74" s="57">
        <v>17</v>
      </c>
      <c r="H74" s="58">
        <v>37</v>
      </c>
    </row>
    <row r="75" spans="1:8" ht="14" hidden="1" customHeight="1" x14ac:dyDescent="0.15">
      <c r="A75" s="80" t="s">
        <v>22</v>
      </c>
      <c r="B75" s="23" t="s">
        <v>187</v>
      </c>
      <c r="C75" s="56"/>
      <c r="D75" s="57"/>
      <c r="E75" s="58"/>
      <c r="F75" s="57">
        <v>4</v>
      </c>
      <c r="G75" s="57">
        <v>5</v>
      </c>
      <c r="H75" s="58">
        <v>9</v>
      </c>
    </row>
    <row r="76" spans="1:8" ht="14" customHeight="1" x14ac:dyDescent="0.15">
      <c r="A76" s="97" t="s">
        <v>22</v>
      </c>
      <c r="B76" s="45" t="s">
        <v>188</v>
      </c>
      <c r="C76" s="59">
        <v>47.540983606557397</v>
      </c>
      <c r="D76" s="60">
        <v>59.036144578313298</v>
      </c>
      <c r="E76" s="61">
        <v>54.838709677419402</v>
      </c>
      <c r="F76" s="60">
        <v>61</v>
      </c>
      <c r="G76" s="60">
        <v>83</v>
      </c>
      <c r="H76" s="61">
        <v>155</v>
      </c>
    </row>
    <row r="77" spans="1:8" ht="14" hidden="1" customHeight="1" x14ac:dyDescent="0.15">
      <c r="A77" s="83" t="s">
        <v>189</v>
      </c>
      <c r="B77" s="23" t="s">
        <v>130</v>
      </c>
      <c r="C77" s="56"/>
      <c r="D77" s="57"/>
      <c r="E77" s="58"/>
      <c r="F77" s="57">
        <v>2</v>
      </c>
      <c r="G77" s="57">
        <v>2</v>
      </c>
      <c r="H77" s="58">
        <v>5</v>
      </c>
    </row>
    <row r="78" spans="1:8" ht="14" hidden="1" customHeight="1" x14ac:dyDescent="0.15">
      <c r="A78" s="80" t="s">
        <v>189</v>
      </c>
      <c r="B78" s="23" t="s">
        <v>134</v>
      </c>
      <c r="C78" s="56"/>
      <c r="D78" s="57"/>
      <c r="E78" s="58"/>
      <c r="F78" s="57">
        <v>0</v>
      </c>
      <c r="G78" s="57">
        <v>0</v>
      </c>
      <c r="H78" s="58">
        <v>0</v>
      </c>
    </row>
    <row r="79" spans="1:8" ht="14" hidden="1" customHeight="1" x14ac:dyDescent="0.15">
      <c r="A79" s="80" t="s">
        <v>189</v>
      </c>
      <c r="B79" s="23" t="s">
        <v>135</v>
      </c>
      <c r="C79" s="56"/>
      <c r="D79" s="57"/>
      <c r="E79" s="58">
        <v>44.4444444444444</v>
      </c>
      <c r="F79" s="57">
        <v>6</v>
      </c>
      <c r="G79" s="57">
        <v>11</v>
      </c>
      <c r="H79" s="58">
        <v>18</v>
      </c>
    </row>
    <row r="80" spans="1:8" ht="14" hidden="1" customHeight="1" x14ac:dyDescent="0.15">
      <c r="A80" s="80" t="s">
        <v>189</v>
      </c>
      <c r="B80" s="23" t="s">
        <v>136</v>
      </c>
      <c r="C80" s="56"/>
      <c r="D80" s="57"/>
      <c r="E80" s="58"/>
      <c r="F80" s="57">
        <v>1</v>
      </c>
      <c r="G80" s="57">
        <v>0</v>
      </c>
      <c r="H80" s="58">
        <v>1</v>
      </c>
    </row>
    <row r="81" spans="1:8" ht="14" hidden="1" customHeight="1" x14ac:dyDescent="0.15">
      <c r="A81" s="80" t="s">
        <v>189</v>
      </c>
      <c r="B81" s="23" t="s">
        <v>137</v>
      </c>
      <c r="C81" s="56">
        <v>47.058823529411796</v>
      </c>
      <c r="D81" s="57">
        <v>47.619047619047599</v>
      </c>
      <c r="E81" s="58">
        <v>50</v>
      </c>
      <c r="F81" s="57">
        <v>17</v>
      </c>
      <c r="G81" s="57">
        <v>21</v>
      </c>
      <c r="H81" s="58">
        <v>44</v>
      </c>
    </row>
    <row r="82" spans="1:8" ht="14" hidden="1" customHeight="1" x14ac:dyDescent="0.15">
      <c r="A82" s="80" t="s">
        <v>189</v>
      </c>
      <c r="B82" s="23" t="s">
        <v>138</v>
      </c>
      <c r="C82" s="56"/>
      <c r="D82" s="57"/>
      <c r="E82" s="58">
        <v>40</v>
      </c>
      <c r="F82" s="57">
        <v>5</v>
      </c>
      <c r="G82" s="57">
        <v>5</v>
      </c>
      <c r="H82" s="58">
        <v>10</v>
      </c>
    </row>
    <row r="83" spans="1:8" ht="14" hidden="1" customHeight="1" x14ac:dyDescent="0.15">
      <c r="A83" s="80" t="s">
        <v>189</v>
      </c>
      <c r="B83" s="23" t="s">
        <v>139</v>
      </c>
      <c r="C83" s="56"/>
      <c r="D83" s="57"/>
      <c r="E83" s="58"/>
      <c r="F83" s="57">
        <v>2</v>
      </c>
      <c r="G83" s="57">
        <v>1</v>
      </c>
      <c r="H83" s="58">
        <v>3</v>
      </c>
    </row>
    <row r="84" spans="1:8" ht="14" hidden="1" customHeight="1" x14ac:dyDescent="0.15">
      <c r="A84" s="80" t="s">
        <v>189</v>
      </c>
      <c r="B84" s="23" t="s">
        <v>140</v>
      </c>
      <c r="C84" s="56"/>
      <c r="D84" s="57"/>
      <c r="E84" s="58"/>
      <c r="F84" s="57">
        <v>1</v>
      </c>
      <c r="G84" s="57">
        <v>4</v>
      </c>
      <c r="H84" s="58">
        <v>6</v>
      </c>
    </row>
    <row r="85" spans="1:8" ht="14" hidden="1" customHeight="1" x14ac:dyDescent="0.15">
      <c r="A85" s="80" t="s">
        <v>189</v>
      </c>
      <c r="B85" s="23" t="s">
        <v>141</v>
      </c>
      <c r="C85" s="56"/>
      <c r="D85" s="57"/>
      <c r="E85" s="58">
        <v>11.1111111111111</v>
      </c>
      <c r="F85" s="57">
        <v>9</v>
      </c>
      <c r="G85" s="57">
        <v>9</v>
      </c>
      <c r="H85" s="58">
        <v>18</v>
      </c>
    </row>
    <row r="86" spans="1:8" ht="14" hidden="1" customHeight="1" x14ac:dyDescent="0.15">
      <c r="A86" s="80" t="s">
        <v>189</v>
      </c>
      <c r="B86" s="23" t="s">
        <v>142</v>
      </c>
      <c r="C86" s="56"/>
      <c r="D86" s="57"/>
      <c r="E86" s="58"/>
      <c r="F86" s="57">
        <v>0</v>
      </c>
      <c r="G86" s="57">
        <v>4</v>
      </c>
      <c r="H86" s="58">
        <v>4</v>
      </c>
    </row>
    <row r="87" spans="1:8" ht="14" hidden="1" customHeight="1" x14ac:dyDescent="0.15">
      <c r="A87" s="80" t="s">
        <v>189</v>
      </c>
      <c r="B87" s="23" t="s">
        <v>143</v>
      </c>
      <c r="C87" s="56"/>
      <c r="D87" s="57"/>
      <c r="E87" s="58"/>
      <c r="F87" s="57">
        <v>0</v>
      </c>
      <c r="G87" s="57">
        <v>3</v>
      </c>
      <c r="H87" s="58">
        <v>3</v>
      </c>
    </row>
    <row r="88" spans="1:8" ht="14" hidden="1" customHeight="1" x14ac:dyDescent="0.15">
      <c r="A88" s="80" t="s">
        <v>189</v>
      </c>
      <c r="B88" s="23" t="s">
        <v>144</v>
      </c>
      <c r="C88" s="56">
        <v>57.7777777777778</v>
      </c>
      <c r="D88" s="57">
        <v>58.227848101265799</v>
      </c>
      <c r="E88" s="58">
        <v>56.488549618320597</v>
      </c>
      <c r="F88" s="57">
        <v>45</v>
      </c>
      <c r="G88" s="57">
        <v>79</v>
      </c>
      <c r="H88" s="58">
        <v>131</v>
      </c>
    </row>
    <row r="89" spans="1:8" ht="14" hidden="1" customHeight="1" x14ac:dyDescent="0.15">
      <c r="A89" s="80" t="s">
        <v>189</v>
      </c>
      <c r="B89" s="23" t="s">
        <v>185</v>
      </c>
      <c r="C89" s="56">
        <v>43.75</v>
      </c>
      <c r="D89" s="57">
        <v>52.173913043478301</v>
      </c>
      <c r="E89" s="58">
        <v>52.380952380952401</v>
      </c>
      <c r="F89" s="57">
        <v>16</v>
      </c>
      <c r="G89" s="57">
        <v>23</v>
      </c>
      <c r="H89" s="58">
        <v>42</v>
      </c>
    </row>
    <row r="90" spans="1:8" ht="14" hidden="1" customHeight="1" x14ac:dyDescent="0.15">
      <c r="A90" s="80" t="s">
        <v>189</v>
      </c>
      <c r="B90" s="23" t="s">
        <v>186</v>
      </c>
      <c r="C90" s="56">
        <v>47.058823529411796</v>
      </c>
      <c r="D90" s="57">
        <v>47.619047619047599</v>
      </c>
      <c r="E90" s="58">
        <v>50</v>
      </c>
      <c r="F90" s="57">
        <v>17</v>
      </c>
      <c r="G90" s="57">
        <v>21</v>
      </c>
      <c r="H90" s="58">
        <v>44</v>
      </c>
    </row>
    <row r="91" spans="1:8" ht="14" hidden="1" customHeight="1" x14ac:dyDescent="0.15">
      <c r="A91" s="80" t="s">
        <v>189</v>
      </c>
      <c r="B91" s="23" t="s">
        <v>187</v>
      </c>
      <c r="C91" s="56">
        <v>20</v>
      </c>
      <c r="D91" s="57">
        <v>31.25</v>
      </c>
      <c r="E91" s="58">
        <v>26.923076923076898</v>
      </c>
      <c r="F91" s="57">
        <v>10</v>
      </c>
      <c r="G91" s="57">
        <v>16</v>
      </c>
      <c r="H91" s="58">
        <v>26</v>
      </c>
    </row>
    <row r="92" spans="1:8" ht="14" customHeight="1" x14ac:dyDescent="0.15">
      <c r="A92" s="97" t="s">
        <v>189</v>
      </c>
      <c r="B92" s="45" t="s">
        <v>188</v>
      </c>
      <c r="C92" s="59">
        <v>48.863636363636402</v>
      </c>
      <c r="D92" s="60">
        <v>52.517985611510802</v>
      </c>
      <c r="E92" s="61">
        <v>51.440329218107003</v>
      </c>
      <c r="F92" s="60">
        <v>88</v>
      </c>
      <c r="G92" s="60">
        <v>139</v>
      </c>
      <c r="H92" s="61">
        <v>243</v>
      </c>
    </row>
  </sheetData>
  <autoFilter ref="B44:H92" xr:uid="{00000000-0009-0000-0000-000020000000}">
    <filterColumn colId="0">
      <filters>
        <filter val="Länet"/>
      </filters>
    </filterColumn>
  </autoFilter>
  <mergeCells count="5">
    <mergeCell ref="A2:M2"/>
    <mergeCell ref="A41:M41"/>
    <mergeCell ref="A42:M42"/>
    <mergeCell ref="C43:E43"/>
    <mergeCell ref="F43:H43"/>
  </mergeCells>
  <pageMargins left="0.23622047244094491" right="0.23622047244094491" top="0.74803149606299213" bottom="0.74803149606299213" header="0.31496062992125984" footer="0.31496062992125984"/>
  <pageSetup paperSize="9" scale="66" fitToHeight="2" orientation="portrait" r:id="rId1"/>
  <colBreaks count="1" manualBreakCount="1">
    <brk id="13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 filterMode="1"/>
  <dimension ref="A1:U92"/>
  <sheetViews>
    <sheetView showGridLines="0" zoomScale="80" zoomScaleNormal="80" zoomScalePageLayoutView="85" workbookViewId="0"/>
  </sheetViews>
  <sheetFormatPr baseColWidth="10" defaultColWidth="11.5" defaultRowHeight="13" x14ac:dyDescent="0.15"/>
  <cols>
    <col min="1" max="1" width="21.83203125" customWidth="1"/>
    <col min="2" max="2" width="17.6640625" customWidth="1"/>
    <col min="3" max="8" width="9.83203125" customWidth="1"/>
    <col min="9" max="9" width="8.6640625" customWidth="1"/>
  </cols>
  <sheetData>
    <row r="1" spans="1:15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O1" s="34" t="s">
        <v>148</v>
      </c>
    </row>
    <row r="2" spans="1:15" ht="36" customHeight="1" x14ac:dyDescent="0.2">
      <c r="A2" s="101" t="s">
        <v>159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48"/>
      <c r="O2" s="48"/>
    </row>
    <row r="3" spans="1:15" ht="30" customHeight="1" x14ac:dyDescent="0.15">
      <c r="A3" s="51" t="s">
        <v>170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49"/>
      <c r="O3" s="49"/>
    </row>
    <row r="40" spans="1:21" ht="18" customHeight="1" x14ac:dyDescent="0.2">
      <c r="A40" s="46" t="s">
        <v>23</v>
      </c>
      <c r="K40" s="47"/>
      <c r="L40" s="33"/>
      <c r="M40" s="12"/>
      <c r="N40" s="12"/>
      <c r="O40" s="12"/>
      <c r="P40" s="50"/>
      <c r="Q40" s="50"/>
      <c r="R40" s="50"/>
      <c r="T40" s="47"/>
      <c r="U40" s="33"/>
    </row>
    <row r="41" spans="1:21" ht="16" customHeight="1" x14ac:dyDescent="0.2">
      <c r="A41" s="102" t="str">
        <f>$A$2</f>
        <v>Vill vara med och säga vad de tycker i frågor som kommunen bestämmer över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</row>
    <row r="42" spans="1:21" ht="28.5" customHeight="1" x14ac:dyDescent="0.15">
      <c r="A42" s="103" t="str">
        <f>$A$3</f>
        <v>Andel elever som svarat "Ja" på frågan "Skulle du vilja vara med och säga vad du tycker i frågor som kommunen bestämmer över?"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</row>
    <row r="43" spans="1:21" ht="14" customHeight="1" x14ac:dyDescent="0.15">
      <c r="A43" s="37"/>
      <c r="B43" s="38"/>
      <c r="C43" s="104" t="s">
        <v>20</v>
      </c>
      <c r="D43" s="105"/>
      <c r="E43" s="106"/>
      <c r="F43" s="105" t="s">
        <v>118</v>
      </c>
      <c r="G43" s="105"/>
      <c r="H43" s="106"/>
    </row>
    <row r="44" spans="1:21" ht="14" customHeight="1" x14ac:dyDescent="0.15">
      <c r="A44" s="39" t="s">
        <v>126</v>
      </c>
      <c r="B44" s="40" t="s">
        <v>178</v>
      </c>
      <c r="C44" s="42" t="s">
        <v>179</v>
      </c>
      <c r="D44" s="43" t="s">
        <v>180</v>
      </c>
      <c r="E44" s="44" t="s">
        <v>181</v>
      </c>
      <c r="F44" s="43" t="s">
        <v>182</v>
      </c>
      <c r="G44" s="43" t="s">
        <v>183</v>
      </c>
      <c r="H44" s="44" t="s">
        <v>184</v>
      </c>
    </row>
    <row r="45" spans="1:21" ht="14" hidden="1" customHeight="1" x14ac:dyDescent="0.15">
      <c r="A45" s="83" t="s">
        <v>21</v>
      </c>
      <c r="B45" s="22" t="s">
        <v>130</v>
      </c>
      <c r="C45" s="53"/>
      <c r="D45" s="54"/>
      <c r="E45" s="55"/>
      <c r="F45" s="54">
        <v>2</v>
      </c>
      <c r="G45" s="54">
        <v>3</v>
      </c>
      <c r="H45" s="55">
        <v>6</v>
      </c>
    </row>
    <row r="46" spans="1:21" ht="14" hidden="1" customHeight="1" x14ac:dyDescent="0.15">
      <c r="A46" s="80" t="s">
        <v>21</v>
      </c>
      <c r="B46" s="23" t="s">
        <v>134</v>
      </c>
      <c r="C46" s="56"/>
      <c r="D46" s="57"/>
      <c r="E46" s="58"/>
      <c r="F46" s="57">
        <v>0</v>
      </c>
      <c r="G46" s="57">
        <v>0</v>
      </c>
      <c r="H46" s="58">
        <v>0</v>
      </c>
    </row>
    <row r="47" spans="1:21" ht="14" hidden="1" customHeight="1" x14ac:dyDescent="0.15">
      <c r="A47" s="80" t="s">
        <v>21</v>
      </c>
      <c r="B47" s="23" t="s">
        <v>135</v>
      </c>
      <c r="C47" s="56"/>
      <c r="D47" s="57"/>
      <c r="E47" s="58"/>
      <c r="F47" s="57">
        <v>0</v>
      </c>
      <c r="G47" s="57">
        <v>0</v>
      </c>
      <c r="H47" s="58">
        <v>0</v>
      </c>
    </row>
    <row r="48" spans="1:21" ht="14" hidden="1" customHeight="1" x14ac:dyDescent="0.15">
      <c r="A48" s="80" t="s">
        <v>21</v>
      </c>
      <c r="B48" s="23" t="s">
        <v>136</v>
      </c>
      <c r="C48" s="56"/>
      <c r="D48" s="57"/>
      <c r="E48" s="58"/>
      <c r="F48" s="57">
        <v>1</v>
      </c>
      <c r="G48" s="57">
        <v>0</v>
      </c>
      <c r="H48" s="58">
        <v>1</v>
      </c>
    </row>
    <row r="49" spans="1:8" ht="14" hidden="1" customHeight="1" x14ac:dyDescent="0.15">
      <c r="A49" s="80" t="s">
        <v>21</v>
      </c>
      <c r="B49" s="23" t="s">
        <v>137</v>
      </c>
      <c r="C49" s="56"/>
      <c r="D49" s="57"/>
      <c r="E49" s="58"/>
      <c r="F49" s="57">
        <v>2</v>
      </c>
      <c r="G49" s="57">
        <v>4</v>
      </c>
      <c r="H49" s="58">
        <v>7</v>
      </c>
    </row>
    <row r="50" spans="1:8" ht="14" hidden="1" customHeight="1" x14ac:dyDescent="0.15">
      <c r="A50" s="80" t="s">
        <v>21</v>
      </c>
      <c r="B50" s="23" t="s">
        <v>138</v>
      </c>
      <c r="C50" s="56"/>
      <c r="D50" s="57"/>
      <c r="E50" s="58">
        <v>50</v>
      </c>
      <c r="F50" s="57">
        <v>5</v>
      </c>
      <c r="G50" s="57">
        <v>5</v>
      </c>
      <c r="H50" s="58">
        <v>10</v>
      </c>
    </row>
    <row r="51" spans="1:8" ht="14" hidden="1" customHeight="1" x14ac:dyDescent="0.15">
      <c r="A51" s="80" t="s">
        <v>21</v>
      </c>
      <c r="B51" s="23" t="s">
        <v>139</v>
      </c>
      <c r="C51" s="56"/>
      <c r="D51" s="57"/>
      <c r="E51" s="58"/>
      <c r="F51" s="57">
        <v>2</v>
      </c>
      <c r="G51" s="57">
        <v>2</v>
      </c>
      <c r="H51" s="58">
        <v>4</v>
      </c>
    </row>
    <row r="52" spans="1:8" ht="14" hidden="1" customHeight="1" x14ac:dyDescent="0.15">
      <c r="A52" s="80" t="s">
        <v>21</v>
      </c>
      <c r="B52" s="23" t="s">
        <v>140</v>
      </c>
      <c r="C52" s="56"/>
      <c r="D52" s="57"/>
      <c r="E52" s="58"/>
      <c r="F52" s="57">
        <v>1</v>
      </c>
      <c r="G52" s="57">
        <v>4</v>
      </c>
      <c r="H52" s="58">
        <v>6</v>
      </c>
    </row>
    <row r="53" spans="1:8" ht="14" hidden="1" customHeight="1" x14ac:dyDescent="0.15">
      <c r="A53" s="80" t="s">
        <v>21</v>
      </c>
      <c r="B53" s="23" t="s">
        <v>141</v>
      </c>
      <c r="C53" s="56"/>
      <c r="D53" s="57"/>
      <c r="E53" s="58"/>
      <c r="F53" s="57">
        <v>5</v>
      </c>
      <c r="G53" s="57">
        <v>4</v>
      </c>
      <c r="H53" s="58">
        <v>9</v>
      </c>
    </row>
    <row r="54" spans="1:8" ht="14" hidden="1" customHeight="1" x14ac:dyDescent="0.15">
      <c r="A54" s="80" t="s">
        <v>21</v>
      </c>
      <c r="B54" s="23" t="s">
        <v>142</v>
      </c>
      <c r="C54" s="56"/>
      <c r="D54" s="57"/>
      <c r="E54" s="58"/>
      <c r="F54" s="57">
        <v>0</v>
      </c>
      <c r="G54" s="57">
        <v>4</v>
      </c>
      <c r="H54" s="58">
        <v>4</v>
      </c>
    </row>
    <row r="55" spans="1:8" ht="14" hidden="1" customHeight="1" x14ac:dyDescent="0.15">
      <c r="A55" s="80" t="s">
        <v>21</v>
      </c>
      <c r="B55" s="23" t="s">
        <v>143</v>
      </c>
      <c r="C55" s="56"/>
      <c r="D55" s="57"/>
      <c r="E55" s="58"/>
      <c r="F55" s="57">
        <v>0</v>
      </c>
      <c r="G55" s="57">
        <v>3</v>
      </c>
      <c r="H55" s="58">
        <v>3</v>
      </c>
    </row>
    <row r="56" spans="1:8" ht="14" hidden="1" customHeight="1" x14ac:dyDescent="0.15">
      <c r="A56" s="80" t="s">
        <v>21</v>
      </c>
      <c r="B56" s="23" t="s">
        <v>144</v>
      </c>
      <c r="C56" s="56"/>
      <c r="D56" s="57"/>
      <c r="E56" s="58">
        <v>57.5</v>
      </c>
      <c r="F56" s="57">
        <v>9</v>
      </c>
      <c r="G56" s="57">
        <v>29</v>
      </c>
      <c r="H56" s="58">
        <v>40</v>
      </c>
    </row>
    <row r="57" spans="1:8" ht="14" hidden="1" customHeight="1" x14ac:dyDescent="0.15">
      <c r="A57" s="80" t="s">
        <v>21</v>
      </c>
      <c r="B57" s="23" t="s">
        <v>185</v>
      </c>
      <c r="C57" s="56">
        <v>40</v>
      </c>
      <c r="D57" s="57">
        <v>50</v>
      </c>
      <c r="E57" s="58">
        <v>46.153846153846203</v>
      </c>
      <c r="F57" s="57">
        <v>10</v>
      </c>
      <c r="G57" s="57">
        <v>14</v>
      </c>
      <c r="H57" s="58">
        <v>26</v>
      </c>
    </row>
    <row r="58" spans="1:8" ht="14" hidden="1" customHeight="1" x14ac:dyDescent="0.15">
      <c r="A58" s="80" t="s">
        <v>21</v>
      </c>
      <c r="B58" s="23" t="s">
        <v>186</v>
      </c>
      <c r="C58" s="56"/>
      <c r="D58" s="57"/>
      <c r="E58" s="58"/>
      <c r="F58" s="57">
        <v>2</v>
      </c>
      <c r="G58" s="57">
        <v>4</v>
      </c>
      <c r="H58" s="58">
        <v>7</v>
      </c>
    </row>
    <row r="59" spans="1:8" ht="14" hidden="1" customHeight="1" x14ac:dyDescent="0.15">
      <c r="A59" s="80" t="s">
        <v>21</v>
      </c>
      <c r="B59" s="23" t="s">
        <v>187</v>
      </c>
      <c r="C59" s="56"/>
      <c r="D59" s="57"/>
      <c r="E59" s="58">
        <v>35.294117647058798</v>
      </c>
      <c r="F59" s="57">
        <v>6</v>
      </c>
      <c r="G59" s="57">
        <v>11</v>
      </c>
      <c r="H59" s="58">
        <v>17</v>
      </c>
    </row>
    <row r="60" spans="1:8" ht="14" customHeight="1" x14ac:dyDescent="0.15">
      <c r="A60" s="97" t="s">
        <v>21</v>
      </c>
      <c r="B60" s="45" t="s">
        <v>188</v>
      </c>
      <c r="C60" s="59">
        <v>59.259259259259302</v>
      </c>
      <c r="D60" s="60">
        <v>44.827586206896598</v>
      </c>
      <c r="E60" s="61">
        <v>48.8888888888889</v>
      </c>
      <c r="F60" s="60">
        <v>27</v>
      </c>
      <c r="G60" s="60">
        <v>58</v>
      </c>
      <c r="H60" s="61">
        <v>90</v>
      </c>
    </row>
    <row r="61" spans="1:8" ht="14" hidden="1" customHeight="1" x14ac:dyDescent="0.15">
      <c r="A61" s="80" t="s">
        <v>22</v>
      </c>
      <c r="B61" s="22" t="s">
        <v>130</v>
      </c>
      <c r="C61" s="53"/>
      <c r="D61" s="54"/>
      <c r="E61" s="55"/>
      <c r="F61" s="54">
        <v>0</v>
      </c>
      <c r="G61" s="54">
        <v>0</v>
      </c>
      <c r="H61" s="55">
        <v>0</v>
      </c>
    </row>
    <row r="62" spans="1:8" ht="14" hidden="1" customHeight="1" x14ac:dyDescent="0.15">
      <c r="A62" s="80" t="s">
        <v>22</v>
      </c>
      <c r="B62" s="23" t="s">
        <v>134</v>
      </c>
      <c r="C62" s="56"/>
      <c r="D62" s="57"/>
      <c r="E62" s="58"/>
      <c r="F62" s="57">
        <v>0</v>
      </c>
      <c r="G62" s="57">
        <v>0</v>
      </c>
      <c r="H62" s="58">
        <v>0</v>
      </c>
    </row>
    <row r="63" spans="1:8" ht="14" hidden="1" customHeight="1" x14ac:dyDescent="0.15">
      <c r="A63" s="80" t="s">
        <v>22</v>
      </c>
      <c r="B63" s="23" t="s">
        <v>135</v>
      </c>
      <c r="C63" s="56"/>
      <c r="D63" s="57"/>
      <c r="E63" s="58">
        <v>29.411764705882401</v>
      </c>
      <c r="F63" s="57">
        <v>5</v>
      </c>
      <c r="G63" s="57">
        <v>11</v>
      </c>
      <c r="H63" s="58">
        <v>17</v>
      </c>
    </row>
    <row r="64" spans="1:8" ht="14" hidden="1" customHeight="1" x14ac:dyDescent="0.15">
      <c r="A64" s="80" t="s">
        <v>22</v>
      </c>
      <c r="B64" s="23" t="s">
        <v>136</v>
      </c>
      <c r="C64" s="56"/>
      <c r="D64" s="57"/>
      <c r="E64" s="58"/>
      <c r="F64" s="57">
        <v>0</v>
      </c>
      <c r="G64" s="57">
        <v>0</v>
      </c>
      <c r="H64" s="58">
        <v>0</v>
      </c>
    </row>
    <row r="65" spans="1:8" ht="14" hidden="1" customHeight="1" x14ac:dyDescent="0.15">
      <c r="A65" s="80" t="s">
        <v>22</v>
      </c>
      <c r="B65" s="23" t="s">
        <v>137</v>
      </c>
      <c r="C65" s="56">
        <v>66.6666666666667</v>
      </c>
      <c r="D65" s="57">
        <v>47.058823529411796</v>
      </c>
      <c r="E65" s="58">
        <v>58.3333333333333</v>
      </c>
      <c r="F65" s="57">
        <v>15</v>
      </c>
      <c r="G65" s="57">
        <v>17</v>
      </c>
      <c r="H65" s="58">
        <v>36</v>
      </c>
    </row>
    <row r="66" spans="1:8" ht="14" hidden="1" customHeight="1" x14ac:dyDescent="0.15">
      <c r="A66" s="80" t="s">
        <v>22</v>
      </c>
      <c r="B66" s="23" t="s">
        <v>138</v>
      </c>
      <c r="C66" s="56"/>
      <c r="D66" s="57"/>
      <c r="E66" s="58"/>
      <c r="F66" s="57">
        <v>0</v>
      </c>
      <c r="G66" s="57">
        <v>0</v>
      </c>
      <c r="H66" s="58">
        <v>0</v>
      </c>
    </row>
    <row r="67" spans="1:8" ht="14" hidden="1" customHeight="1" x14ac:dyDescent="0.15">
      <c r="A67" s="80" t="s">
        <v>22</v>
      </c>
      <c r="B67" s="23" t="s">
        <v>139</v>
      </c>
      <c r="C67" s="56"/>
      <c r="D67" s="57"/>
      <c r="E67" s="58"/>
      <c r="F67" s="57">
        <v>0</v>
      </c>
      <c r="G67" s="57">
        <v>0</v>
      </c>
      <c r="H67" s="58">
        <v>0</v>
      </c>
    </row>
    <row r="68" spans="1:8" ht="14" hidden="1" customHeight="1" x14ac:dyDescent="0.15">
      <c r="A68" s="80" t="s">
        <v>22</v>
      </c>
      <c r="B68" s="23" t="s">
        <v>140</v>
      </c>
      <c r="C68" s="56"/>
      <c r="D68" s="57"/>
      <c r="E68" s="58"/>
      <c r="F68" s="57">
        <v>0</v>
      </c>
      <c r="G68" s="57">
        <v>0</v>
      </c>
      <c r="H68" s="58">
        <v>0</v>
      </c>
    </row>
    <row r="69" spans="1:8" ht="14" hidden="1" customHeight="1" x14ac:dyDescent="0.15">
      <c r="A69" s="80" t="s">
        <v>22</v>
      </c>
      <c r="B69" s="23" t="s">
        <v>141</v>
      </c>
      <c r="C69" s="56"/>
      <c r="D69" s="57"/>
      <c r="E69" s="58"/>
      <c r="F69" s="57">
        <v>4</v>
      </c>
      <c r="G69" s="57">
        <v>5</v>
      </c>
      <c r="H69" s="58">
        <v>9</v>
      </c>
    </row>
    <row r="70" spans="1:8" ht="14" hidden="1" customHeight="1" x14ac:dyDescent="0.15">
      <c r="A70" s="80" t="s">
        <v>22</v>
      </c>
      <c r="B70" s="23" t="s">
        <v>142</v>
      </c>
      <c r="C70" s="56"/>
      <c r="D70" s="57"/>
      <c r="E70" s="58"/>
      <c r="F70" s="57">
        <v>0</v>
      </c>
      <c r="G70" s="57">
        <v>0</v>
      </c>
      <c r="H70" s="58">
        <v>0</v>
      </c>
    </row>
    <row r="71" spans="1:8" ht="14" hidden="1" customHeight="1" x14ac:dyDescent="0.15">
      <c r="A71" s="80" t="s">
        <v>22</v>
      </c>
      <c r="B71" s="23" t="s">
        <v>143</v>
      </c>
      <c r="C71" s="56"/>
      <c r="D71" s="57"/>
      <c r="E71" s="58"/>
      <c r="F71" s="57">
        <v>0</v>
      </c>
      <c r="G71" s="57">
        <v>0</v>
      </c>
      <c r="H71" s="58">
        <v>0</v>
      </c>
    </row>
    <row r="72" spans="1:8" ht="14" hidden="1" customHeight="1" x14ac:dyDescent="0.15">
      <c r="A72" s="80" t="s">
        <v>22</v>
      </c>
      <c r="B72" s="23" t="s">
        <v>144</v>
      </c>
      <c r="C72" s="56">
        <v>58.3333333333333</v>
      </c>
      <c r="D72" s="57">
        <v>50.980392156862699</v>
      </c>
      <c r="E72" s="58">
        <v>53.260869565217398</v>
      </c>
      <c r="F72" s="57">
        <v>36</v>
      </c>
      <c r="G72" s="57">
        <v>51</v>
      </c>
      <c r="H72" s="58">
        <v>92</v>
      </c>
    </row>
    <row r="73" spans="1:8" ht="14" hidden="1" customHeight="1" x14ac:dyDescent="0.15">
      <c r="A73" s="80" t="s">
        <v>22</v>
      </c>
      <c r="B73" s="23" t="s">
        <v>185</v>
      </c>
      <c r="C73" s="56"/>
      <c r="D73" s="57"/>
      <c r="E73" s="58">
        <v>29.411764705882401</v>
      </c>
      <c r="F73" s="57">
        <v>5</v>
      </c>
      <c r="G73" s="57">
        <v>11</v>
      </c>
      <c r="H73" s="58">
        <v>17</v>
      </c>
    </row>
    <row r="74" spans="1:8" ht="14" hidden="1" customHeight="1" x14ac:dyDescent="0.15">
      <c r="A74" s="80" t="s">
        <v>22</v>
      </c>
      <c r="B74" s="23" t="s">
        <v>186</v>
      </c>
      <c r="C74" s="56">
        <v>66.6666666666667</v>
      </c>
      <c r="D74" s="57">
        <v>47.058823529411796</v>
      </c>
      <c r="E74" s="58">
        <v>58.3333333333333</v>
      </c>
      <c r="F74" s="57">
        <v>15</v>
      </c>
      <c r="G74" s="57">
        <v>17</v>
      </c>
      <c r="H74" s="58">
        <v>36</v>
      </c>
    </row>
    <row r="75" spans="1:8" ht="14" hidden="1" customHeight="1" x14ac:dyDescent="0.15">
      <c r="A75" s="80" t="s">
        <v>22</v>
      </c>
      <c r="B75" s="23" t="s">
        <v>187</v>
      </c>
      <c r="C75" s="56"/>
      <c r="D75" s="57"/>
      <c r="E75" s="58"/>
      <c r="F75" s="57">
        <v>4</v>
      </c>
      <c r="G75" s="57">
        <v>5</v>
      </c>
      <c r="H75" s="58">
        <v>9</v>
      </c>
    </row>
    <row r="76" spans="1:8" ht="14" customHeight="1" x14ac:dyDescent="0.15">
      <c r="A76" s="97" t="s">
        <v>22</v>
      </c>
      <c r="B76" s="45" t="s">
        <v>188</v>
      </c>
      <c r="C76" s="59">
        <v>60</v>
      </c>
      <c r="D76" s="60">
        <v>46.428571428571402</v>
      </c>
      <c r="E76" s="61">
        <v>51.948051948051898</v>
      </c>
      <c r="F76" s="60">
        <v>60</v>
      </c>
      <c r="G76" s="60">
        <v>84</v>
      </c>
      <c r="H76" s="61">
        <v>154</v>
      </c>
    </row>
    <row r="77" spans="1:8" ht="14" hidden="1" customHeight="1" x14ac:dyDescent="0.15">
      <c r="A77" s="83" t="s">
        <v>189</v>
      </c>
      <c r="B77" s="23" t="s">
        <v>130</v>
      </c>
      <c r="C77" s="56"/>
      <c r="D77" s="57"/>
      <c r="E77" s="58"/>
      <c r="F77" s="57">
        <v>2</v>
      </c>
      <c r="G77" s="57">
        <v>3</v>
      </c>
      <c r="H77" s="58">
        <v>6</v>
      </c>
    </row>
    <row r="78" spans="1:8" ht="14" hidden="1" customHeight="1" x14ac:dyDescent="0.15">
      <c r="A78" s="80" t="s">
        <v>189</v>
      </c>
      <c r="B78" s="23" t="s">
        <v>134</v>
      </c>
      <c r="C78" s="56"/>
      <c r="D78" s="57"/>
      <c r="E78" s="58"/>
      <c r="F78" s="57">
        <v>0</v>
      </c>
      <c r="G78" s="57">
        <v>0</v>
      </c>
      <c r="H78" s="58">
        <v>0</v>
      </c>
    </row>
    <row r="79" spans="1:8" ht="14" hidden="1" customHeight="1" x14ac:dyDescent="0.15">
      <c r="A79" s="80" t="s">
        <v>189</v>
      </c>
      <c r="B79" s="23" t="s">
        <v>135</v>
      </c>
      <c r="C79" s="56"/>
      <c r="D79" s="57"/>
      <c r="E79" s="58">
        <v>29.411764705882401</v>
      </c>
      <c r="F79" s="57">
        <v>5</v>
      </c>
      <c r="G79" s="57">
        <v>11</v>
      </c>
      <c r="H79" s="58">
        <v>17</v>
      </c>
    </row>
    <row r="80" spans="1:8" ht="14" hidden="1" customHeight="1" x14ac:dyDescent="0.15">
      <c r="A80" s="80" t="s">
        <v>189</v>
      </c>
      <c r="B80" s="23" t="s">
        <v>136</v>
      </c>
      <c r="C80" s="56"/>
      <c r="D80" s="57"/>
      <c r="E80" s="58"/>
      <c r="F80" s="57">
        <v>1</v>
      </c>
      <c r="G80" s="57">
        <v>0</v>
      </c>
      <c r="H80" s="58">
        <v>1</v>
      </c>
    </row>
    <row r="81" spans="1:8" ht="14" hidden="1" customHeight="1" x14ac:dyDescent="0.15">
      <c r="A81" s="80" t="s">
        <v>189</v>
      </c>
      <c r="B81" s="23" t="s">
        <v>137</v>
      </c>
      <c r="C81" s="56">
        <v>70.588235294117695</v>
      </c>
      <c r="D81" s="57">
        <v>42.857142857142897</v>
      </c>
      <c r="E81" s="58">
        <v>55.8139534883721</v>
      </c>
      <c r="F81" s="57">
        <v>17</v>
      </c>
      <c r="G81" s="57">
        <v>21</v>
      </c>
      <c r="H81" s="58">
        <v>43</v>
      </c>
    </row>
    <row r="82" spans="1:8" ht="14" hidden="1" customHeight="1" x14ac:dyDescent="0.15">
      <c r="A82" s="80" t="s">
        <v>189</v>
      </c>
      <c r="B82" s="23" t="s">
        <v>138</v>
      </c>
      <c r="C82" s="56"/>
      <c r="D82" s="57"/>
      <c r="E82" s="58">
        <v>50</v>
      </c>
      <c r="F82" s="57">
        <v>5</v>
      </c>
      <c r="G82" s="57">
        <v>5</v>
      </c>
      <c r="H82" s="58">
        <v>10</v>
      </c>
    </row>
    <row r="83" spans="1:8" ht="14" hidden="1" customHeight="1" x14ac:dyDescent="0.15">
      <c r="A83" s="80" t="s">
        <v>189</v>
      </c>
      <c r="B83" s="23" t="s">
        <v>139</v>
      </c>
      <c r="C83" s="56"/>
      <c r="D83" s="57"/>
      <c r="E83" s="58"/>
      <c r="F83" s="57">
        <v>2</v>
      </c>
      <c r="G83" s="57">
        <v>2</v>
      </c>
      <c r="H83" s="58">
        <v>4</v>
      </c>
    </row>
    <row r="84" spans="1:8" ht="14" hidden="1" customHeight="1" x14ac:dyDescent="0.15">
      <c r="A84" s="80" t="s">
        <v>189</v>
      </c>
      <c r="B84" s="23" t="s">
        <v>140</v>
      </c>
      <c r="C84" s="56"/>
      <c r="D84" s="57"/>
      <c r="E84" s="58"/>
      <c r="F84" s="57">
        <v>1</v>
      </c>
      <c r="G84" s="57">
        <v>4</v>
      </c>
      <c r="H84" s="58">
        <v>6</v>
      </c>
    </row>
    <row r="85" spans="1:8" ht="14" hidden="1" customHeight="1" x14ac:dyDescent="0.15">
      <c r="A85" s="80" t="s">
        <v>189</v>
      </c>
      <c r="B85" s="23" t="s">
        <v>141</v>
      </c>
      <c r="C85" s="56"/>
      <c r="D85" s="57"/>
      <c r="E85" s="58">
        <v>50</v>
      </c>
      <c r="F85" s="57">
        <v>9</v>
      </c>
      <c r="G85" s="57">
        <v>9</v>
      </c>
      <c r="H85" s="58">
        <v>18</v>
      </c>
    </row>
    <row r="86" spans="1:8" ht="14" hidden="1" customHeight="1" x14ac:dyDescent="0.15">
      <c r="A86" s="80" t="s">
        <v>189</v>
      </c>
      <c r="B86" s="23" t="s">
        <v>142</v>
      </c>
      <c r="C86" s="56"/>
      <c r="D86" s="57"/>
      <c r="E86" s="58"/>
      <c r="F86" s="57">
        <v>0</v>
      </c>
      <c r="G86" s="57">
        <v>4</v>
      </c>
      <c r="H86" s="58">
        <v>4</v>
      </c>
    </row>
    <row r="87" spans="1:8" ht="14" hidden="1" customHeight="1" x14ac:dyDescent="0.15">
      <c r="A87" s="80" t="s">
        <v>189</v>
      </c>
      <c r="B87" s="23" t="s">
        <v>143</v>
      </c>
      <c r="C87" s="56"/>
      <c r="D87" s="57"/>
      <c r="E87" s="58"/>
      <c r="F87" s="57">
        <v>0</v>
      </c>
      <c r="G87" s="57">
        <v>3</v>
      </c>
      <c r="H87" s="58">
        <v>3</v>
      </c>
    </row>
    <row r="88" spans="1:8" ht="14" hidden="1" customHeight="1" x14ac:dyDescent="0.15">
      <c r="A88" s="80" t="s">
        <v>189</v>
      </c>
      <c r="B88" s="23" t="s">
        <v>144</v>
      </c>
      <c r="C88" s="56">
        <v>60</v>
      </c>
      <c r="D88" s="57">
        <v>52.5</v>
      </c>
      <c r="E88" s="58">
        <v>54.545454545454497</v>
      </c>
      <c r="F88" s="57">
        <v>45</v>
      </c>
      <c r="G88" s="57">
        <v>80</v>
      </c>
      <c r="H88" s="58">
        <v>132</v>
      </c>
    </row>
    <row r="89" spans="1:8" ht="14" hidden="1" customHeight="1" x14ac:dyDescent="0.15">
      <c r="A89" s="80" t="s">
        <v>189</v>
      </c>
      <c r="B89" s="23" t="s">
        <v>185</v>
      </c>
      <c r="C89" s="56">
        <v>46.6666666666667</v>
      </c>
      <c r="D89" s="57">
        <v>36</v>
      </c>
      <c r="E89" s="58">
        <v>39.534883720930203</v>
      </c>
      <c r="F89" s="57">
        <v>15</v>
      </c>
      <c r="G89" s="57">
        <v>25</v>
      </c>
      <c r="H89" s="58">
        <v>43</v>
      </c>
    </row>
    <row r="90" spans="1:8" ht="14" hidden="1" customHeight="1" x14ac:dyDescent="0.15">
      <c r="A90" s="80" t="s">
        <v>189</v>
      </c>
      <c r="B90" s="23" t="s">
        <v>186</v>
      </c>
      <c r="C90" s="56">
        <v>70.588235294117695</v>
      </c>
      <c r="D90" s="57">
        <v>42.857142857142897</v>
      </c>
      <c r="E90" s="58">
        <v>55.8139534883721</v>
      </c>
      <c r="F90" s="57">
        <v>17</v>
      </c>
      <c r="G90" s="57">
        <v>21</v>
      </c>
      <c r="H90" s="58">
        <v>43</v>
      </c>
    </row>
    <row r="91" spans="1:8" ht="14" hidden="1" customHeight="1" x14ac:dyDescent="0.15">
      <c r="A91" s="80" t="s">
        <v>189</v>
      </c>
      <c r="B91" s="23" t="s">
        <v>187</v>
      </c>
      <c r="C91" s="56">
        <v>60</v>
      </c>
      <c r="D91" s="57">
        <v>31.25</v>
      </c>
      <c r="E91" s="58">
        <v>42.307692307692299</v>
      </c>
      <c r="F91" s="57">
        <v>10</v>
      </c>
      <c r="G91" s="57">
        <v>16</v>
      </c>
      <c r="H91" s="58">
        <v>26</v>
      </c>
    </row>
    <row r="92" spans="1:8" ht="14" customHeight="1" x14ac:dyDescent="0.15">
      <c r="A92" s="97" t="s">
        <v>189</v>
      </c>
      <c r="B92" s="45" t="s">
        <v>188</v>
      </c>
      <c r="C92" s="59">
        <v>59.7701149425287</v>
      </c>
      <c r="D92" s="60">
        <v>45.774647887323901</v>
      </c>
      <c r="E92" s="61">
        <v>50.819672131147499</v>
      </c>
      <c r="F92" s="60">
        <v>87</v>
      </c>
      <c r="G92" s="60">
        <v>142</v>
      </c>
      <c r="H92" s="61">
        <v>244</v>
      </c>
    </row>
  </sheetData>
  <autoFilter ref="B44:H92" xr:uid="{00000000-0009-0000-0000-000021000000}">
    <filterColumn colId="0">
      <filters>
        <filter val="Länet"/>
      </filters>
    </filterColumn>
  </autoFilter>
  <mergeCells count="5">
    <mergeCell ref="A2:M2"/>
    <mergeCell ref="A41:M41"/>
    <mergeCell ref="A42:M42"/>
    <mergeCell ref="C43:E43"/>
    <mergeCell ref="F43:H43"/>
  </mergeCells>
  <pageMargins left="0.23622047244094491" right="0.23622047244094491" top="0.74803149606299213" bottom="0.74803149606299213" header="0.31496062992125984" footer="0.31496062992125984"/>
  <pageSetup paperSize="9" scale="66" fitToHeight="2" orientation="portrait" r:id="rId1"/>
  <colBreaks count="1" manualBreakCount="1">
    <brk id="13" max="104857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 filterMode="1"/>
  <dimension ref="A1:U92"/>
  <sheetViews>
    <sheetView showGridLines="0" zoomScale="80" zoomScaleNormal="80" zoomScalePageLayoutView="85" workbookViewId="0"/>
  </sheetViews>
  <sheetFormatPr baseColWidth="10" defaultColWidth="11.5" defaultRowHeight="13" x14ac:dyDescent="0.15"/>
  <cols>
    <col min="1" max="1" width="21.83203125" customWidth="1"/>
    <col min="2" max="2" width="17.6640625" customWidth="1"/>
    <col min="3" max="8" width="9.83203125" customWidth="1"/>
    <col min="9" max="9" width="8.6640625" customWidth="1"/>
  </cols>
  <sheetData>
    <row r="1" spans="1:15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O1" s="34" t="s">
        <v>155</v>
      </c>
    </row>
    <row r="2" spans="1:15" ht="36" customHeight="1" x14ac:dyDescent="0.2">
      <c r="A2" s="101" t="s">
        <v>166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48"/>
      <c r="O2" s="48"/>
    </row>
    <row r="3" spans="1:15" ht="30" customHeight="1" x14ac:dyDescent="0.15">
      <c r="A3" s="51" t="s">
        <v>176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49"/>
      <c r="O3" s="49"/>
    </row>
    <row r="40" spans="1:21" ht="18" customHeight="1" x14ac:dyDescent="0.2">
      <c r="A40" s="46" t="s">
        <v>23</v>
      </c>
      <c r="K40" s="47"/>
      <c r="L40" s="33"/>
      <c r="M40" s="12"/>
      <c r="N40" s="12"/>
      <c r="O40" s="12"/>
      <c r="P40" s="50"/>
      <c r="Q40" s="50"/>
      <c r="R40" s="50"/>
      <c r="T40" s="47"/>
      <c r="U40" s="33"/>
    </row>
    <row r="41" spans="1:21" ht="16" customHeight="1" x14ac:dyDescent="0.2">
      <c r="A41" s="102" t="str">
        <f>$A$2</f>
        <v>Tycker att man kan lita på de flesta människor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</row>
    <row r="42" spans="1:21" ht="28.5" customHeight="1" x14ac:dyDescent="0.15">
      <c r="A42" s="103" t="str">
        <f>$A$3</f>
        <v>Andel elever som svarat "Ja" på frågan "Tycker du att man kan lita på de flesta människor?"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</row>
    <row r="43" spans="1:21" ht="14" customHeight="1" x14ac:dyDescent="0.15">
      <c r="A43" s="37"/>
      <c r="B43" s="38"/>
      <c r="C43" s="104" t="s">
        <v>20</v>
      </c>
      <c r="D43" s="105"/>
      <c r="E43" s="106"/>
      <c r="F43" s="105" t="s">
        <v>118</v>
      </c>
      <c r="G43" s="105"/>
      <c r="H43" s="106"/>
    </row>
    <row r="44" spans="1:21" ht="14" customHeight="1" x14ac:dyDescent="0.15">
      <c r="A44" s="39" t="s">
        <v>126</v>
      </c>
      <c r="B44" s="40" t="s">
        <v>178</v>
      </c>
      <c r="C44" s="42" t="s">
        <v>179</v>
      </c>
      <c r="D44" s="43" t="s">
        <v>180</v>
      </c>
      <c r="E44" s="44" t="s">
        <v>181</v>
      </c>
      <c r="F44" s="43" t="s">
        <v>182</v>
      </c>
      <c r="G44" s="43" t="s">
        <v>183</v>
      </c>
      <c r="H44" s="44" t="s">
        <v>184</v>
      </c>
    </row>
    <row r="45" spans="1:21" ht="14" hidden="1" customHeight="1" x14ac:dyDescent="0.15">
      <c r="A45" s="83" t="s">
        <v>21</v>
      </c>
      <c r="B45" s="22" t="s">
        <v>130</v>
      </c>
      <c r="C45" s="53"/>
      <c r="D45" s="54"/>
      <c r="E45" s="55"/>
      <c r="F45" s="54">
        <v>2</v>
      </c>
      <c r="G45" s="54">
        <v>3</v>
      </c>
      <c r="H45" s="55">
        <v>6</v>
      </c>
    </row>
    <row r="46" spans="1:21" ht="14" hidden="1" customHeight="1" x14ac:dyDescent="0.15">
      <c r="A46" s="80" t="s">
        <v>21</v>
      </c>
      <c r="B46" s="23" t="s">
        <v>134</v>
      </c>
      <c r="C46" s="56"/>
      <c r="D46" s="57"/>
      <c r="E46" s="58"/>
      <c r="F46" s="57">
        <v>0</v>
      </c>
      <c r="G46" s="57">
        <v>0</v>
      </c>
      <c r="H46" s="58">
        <v>0</v>
      </c>
    </row>
    <row r="47" spans="1:21" ht="14" hidden="1" customHeight="1" x14ac:dyDescent="0.15">
      <c r="A47" s="80" t="s">
        <v>21</v>
      </c>
      <c r="B47" s="23" t="s">
        <v>135</v>
      </c>
      <c r="C47" s="56"/>
      <c r="D47" s="57"/>
      <c r="E47" s="58"/>
      <c r="F47" s="57">
        <v>0</v>
      </c>
      <c r="G47" s="57">
        <v>0</v>
      </c>
      <c r="H47" s="58">
        <v>0</v>
      </c>
    </row>
    <row r="48" spans="1:21" ht="14" hidden="1" customHeight="1" x14ac:dyDescent="0.15">
      <c r="A48" s="80" t="s">
        <v>21</v>
      </c>
      <c r="B48" s="23" t="s">
        <v>136</v>
      </c>
      <c r="C48" s="56"/>
      <c r="D48" s="57"/>
      <c r="E48" s="58"/>
      <c r="F48" s="57">
        <v>1</v>
      </c>
      <c r="G48" s="57">
        <v>0</v>
      </c>
      <c r="H48" s="58">
        <v>1</v>
      </c>
    </row>
    <row r="49" spans="1:8" ht="14" hidden="1" customHeight="1" x14ac:dyDescent="0.15">
      <c r="A49" s="80" t="s">
        <v>21</v>
      </c>
      <c r="B49" s="23" t="s">
        <v>137</v>
      </c>
      <c r="C49" s="56"/>
      <c r="D49" s="57"/>
      <c r="E49" s="58"/>
      <c r="F49" s="57">
        <v>2</v>
      </c>
      <c r="G49" s="57">
        <v>4</v>
      </c>
      <c r="H49" s="58">
        <v>7</v>
      </c>
    </row>
    <row r="50" spans="1:8" ht="14" hidden="1" customHeight="1" x14ac:dyDescent="0.15">
      <c r="A50" s="80" t="s">
        <v>21</v>
      </c>
      <c r="B50" s="23" t="s">
        <v>138</v>
      </c>
      <c r="C50" s="56"/>
      <c r="D50" s="57"/>
      <c r="E50" s="58">
        <v>80</v>
      </c>
      <c r="F50" s="57">
        <v>5</v>
      </c>
      <c r="G50" s="57">
        <v>5</v>
      </c>
      <c r="H50" s="58">
        <v>10</v>
      </c>
    </row>
    <row r="51" spans="1:8" ht="14" hidden="1" customHeight="1" x14ac:dyDescent="0.15">
      <c r="A51" s="80" t="s">
        <v>21</v>
      </c>
      <c r="B51" s="23" t="s">
        <v>139</v>
      </c>
      <c r="C51" s="56"/>
      <c r="D51" s="57"/>
      <c r="E51" s="58"/>
      <c r="F51" s="57">
        <v>2</v>
      </c>
      <c r="G51" s="57">
        <v>1</v>
      </c>
      <c r="H51" s="58">
        <v>3</v>
      </c>
    </row>
    <row r="52" spans="1:8" ht="14" hidden="1" customHeight="1" x14ac:dyDescent="0.15">
      <c r="A52" s="80" t="s">
        <v>21</v>
      </c>
      <c r="B52" s="23" t="s">
        <v>140</v>
      </c>
      <c r="C52" s="56"/>
      <c r="D52" s="57"/>
      <c r="E52" s="58"/>
      <c r="F52" s="57">
        <v>1</v>
      </c>
      <c r="G52" s="57">
        <v>4</v>
      </c>
      <c r="H52" s="58">
        <v>6</v>
      </c>
    </row>
    <row r="53" spans="1:8" ht="14" hidden="1" customHeight="1" x14ac:dyDescent="0.15">
      <c r="A53" s="80" t="s">
        <v>21</v>
      </c>
      <c r="B53" s="23" t="s">
        <v>141</v>
      </c>
      <c r="C53" s="56"/>
      <c r="D53" s="57"/>
      <c r="E53" s="58"/>
      <c r="F53" s="57">
        <v>5</v>
      </c>
      <c r="G53" s="57">
        <v>4</v>
      </c>
      <c r="H53" s="58">
        <v>9</v>
      </c>
    </row>
    <row r="54" spans="1:8" ht="14" hidden="1" customHeight="1" x14ac:dyDescent="0.15">
      <c r="A54" s="80" t="s">
        <v>21</v>
      </c>
      <c r="B54" s="23" t="s">
        <v>142</v>
      </c>
      <c r="C54" s="56"/>
      <c r="D54" s="57"/>
      <c r="E54" s="58"/>
      <c r="F54" s="57">
        <v>0</v>
      </c>
      <c r="G54" s="57">
        <v>4</v>
      </c>
      <c r="H54" s="58">
        <v>4</v>
      </c>
    </row>
    <row r="55" spans="1:8" ht="14" hidden="1" customHeight="1" x14ac:dyDescent="0.15">
      <c r="A55" s="80" t="s">
        <v>21</v>
      </c>
      <c r="B55" s="23" t="s">
        <v>143</v>
      </c>
      <c r="C55" s="56"/>
      <c r="D55" s="57"/>
      <c r="E55" s="58"/>
      <c r="F55" s="57">
        <v>0</v>
      </c>
      <c r="G55" s="57">
        <v>3</v>
      </c>
      <c r="H55" s="58">
        <v>3</v>
      </c>
    </row>
    <row r="56" spans="1:8" ht="14" hidden="1" customHeight="1" x14ac:dyDescent="0.15">
      <c r="A56" s="80" t="s">
        <v>21</v>
      </c>
      <c r="B56" s="23" t="s">
        <v>144</v>
      </c>
      <c r="C56" s="56">
        <v>60</v>
      </c>
      <c r="D56" s="57">
        <v>57.692307692307701</v>
      </c>
      <c r="E56" s="58">
        <v>55.2631578947368</v>
      </c>
      <c r="F56" s="57">
        <v>10</v>
      </c>
      <c r="G56" s="57">
        <v>26</v>
      </c>
      <c r="H56" s="58">
        <v>38</v>
      </c>
    </row>
    <row r="57" spans="1:8" ht="14" hidden="1" customHeight="1" x14ac:dyDescent="0.15">
      <c r="A57" s="80" t="s">
        <v>21</v>
      </c>
      <c r="B57" s="23" t="s">
        <v>185</v>
      </c>
      <c r="C57" s="56">
        <v>60</v>
      </c>
      <c r="D57" s="57">
        <v>100</v>
      </c>
      <c r="E57" s="58">
        <v>84</v>
      </c>
      <c r="F57" s="57">
        <v>10</v>
      </c>
      <c r="G57" s="57">
        <v>13</v>
      </c>
      <c r="H57" s="58">
        <v>25</v>
      </c>
    </row>
    <row r="58" spans="1:8" ht="14" hidden="1" customHeight="1" x14ac:dyDescent="0.15">
      <c r="A58" s="80" t="s">
        <v>21</v>
      </c>
      <c r="B58" s="23" t="s">
        <v>186</v>
      </c>
      <c r="C58" s="56"/>
      <c r="D58" s="57"/>
      <c r="E58" s="58"/>
      <c r="F58" s="57">
        <v>2</v>
      </c>
      <c r="G58" s="57">
        <v>4</v>
      </c>
      <c r="H58" s="58">
        <v>7</v>
      </c>
    </row>
    <row r="59" spans="1:8" ht="14" hidden="1" customHeight="1" x14ac:dyDescent="0.15">
      <c r="A59" s="80" t="s">
        <v>21</v>
      </c>
      <c r="B59" s="23" t="s">
        <v>187</v>
      </c>
      <c r="C59" s="56"/>
      <c r="D59" s="57"/>
      <c r="E59" s="58">
        <v>64.705882352941202</v>
      </c>
      <c r="F59" s="57">
        <v>6</v>
      </c>
      <c r="G59" s="57">
        <v>11</v>
      </c>
      <c r="H59" s="58">
        <v>17</v>
      </c>
    </row>
    <row r="60" spans="1:8" ht="14" customHeight="1" x14ac:dyDescent="0.15">
      <c r="A60" s="97" t="s">
        <v>21</v>
      </c>
      <c r="B60" s="45" t="s">
        <v>188</v>
      </c>
      <c r="C60" s="59">
        <v>57.142857142857103</v>
      </c>
      <c r="D60" s="60">
        <v>68.518518518518505</v>
      </c>
      <c r="E60" s="61">
        <v>64.367816091953998</v>
      </c>
      <c r="F60" s="60">
        <v>28</v>
      </c>
      <c r="G60" s="60">
        <v>54</v>
      </c>
      <c r="H60" s="61">
        <v>87</v>
      </c>
    </row>
    <row r="61" spans="1:8" ht="14" hidden="1" customHeight="1" x14ac:dyDescent="0.15">
      <c r="A61" s="80" t="s">
        <v>22</v>
      </c>
      <c r="B61" s="22" t="s">
        <v>130</v>
      </c>
      <c r="C61" s="53"/>
      <c r="D61" s="54"/>
      <c r="E61" s="55"/>
      <c r="F61" s="54">
        <v>0</v>
      </c>
      <c r="G61" s="54">
        <v>0</v>
      </c>
      <c r="H61" s="55">
        <v>0</v>
      </c>
    </row>
    <row r="62" spans="1:8" ht="14" hidden="1" customHeight="1" x14ac:dyDescent="0.15">
      <c r="A62" s="80" t="s">
        <v>22</v>
      </c>
      <c r="B62" s="23" t="s">
        <v>134</v>
      </c>
      <c r="C62" s="56"/>
      <c r="D62" s="57"/>
      <c r="E62" s="58"/>
      <c r="F62" s="57">
        <v>0</v>
      </c>
      <c r="G62" s="57">
        <v>0</v>
      </c>
      <c r="H62" s="58">
        <v>0</v>
      </c>
    </row>
    <row r="63" spans="1:8" ht="14" hidden="1" customHeight="1" x14ac:dyDescent="0.15">
      <c r="A63" s="80" t="s">
        <v>22</v>
      </c>
      <c r="B63" s="23" t="s">
        <v>135</v>
      </c>
      <c r="C63" s="56"/>
      <c r="D63" s="57"/>
      <c r="E63" s="58">
        <v>57.894736842105303</v>
      </c>
      <c r="F63" s="57">
        <v>7</v>
      </c>
      <c r="G63" s="57">
        <v>11</v>
      </c>
      <c r="H63" s="58">
        <v>19</v>
      </c>
    </row>
    <row r="64" spans="1:8" ht="14" hidden="1" customHeight="1" x14ac:dyDescent="0.15">
      <c r="A64" s="80" t="s">
        <v>22</v>
      </c>
      <c r="B64" s="23" t="s">
        <v>136</v>
      </c>
      <c r="C64" s="56"/>
      <c r="D64" s="57"/>
      <c r="E64" s="58"/>
      <c r="F64" s="57">
        <v>0</v>
      </c>
      <c r="G64" s="57">
        <v>0</v>
      </c>
      <c r="H64" s="58">
        <v>0</v>
      </c>
    </row>
    <row r="65" spans="1:8" ht="14" hidden="1" customHeight="1" x14ac:dyDescent="0.15">
      <c r="A65" s="80" t="s">
        <v>22</v>
      </c>
      <c r="B65" s="23" t="s">
        <v>137</v>
      </c>
      <c r="C65" s="56">
        <v>80</v>
      </c>
      <c r="D65" s="57">
        <v>47.058823529411796</v>
      </c>
      <c r="E65" s="58">
        <v>64.864864864864899</v>
      </c>
      <c r="F65" s="57">
        <v>15</v>
      </c>
      <c r="G65" s="57">
        <v>17</v>
      </c>
      <c r="H65" s="58">
        <v>37</v>
      </c>
    </row>
    <row r="66" spans="1:8" ht="14" hidden="1" customHeight="1" x14ac:dyDescent="0.15">
      <c r="A66" s="80" t="s">
        <v>22</v>
      </c>
      <c r="B66" s="23" t="s">
        <v>138</v>
      </c>
      <c r="C66" s="56"/>
      <c r="D66" s="57"/>
      <c r="E66" s="58"/>
      <c r="F66" s="57">
        <v>0</v>
      </c>
      <c r="G66" s="57">
        <v>0</v>
      </c>
      <c r="H66" s="58">
        <v>0</v>
      </c>
    </row>
    <row r="67" spans="1:8" ht="14" hidden="1" customHeight="1" x14ac:dyDescent="0.15">
      <c r="A67" s="80" t="s">
        <v>22</v>
      </c>
      <c r="B67" s="23" t="s">
        <v>139</v>
      </c>
      <c r="C67" s="56"/>
      <c r="D67" s="57"/>
      <c r="E67" s="58"/>
      <c r="F67" s="57">
        <v>0</v>
      </c>
      <c r="G67" s="57">
        <v>0</v>
      </c>
      <c r="H67" s="58">
        <v>0</v>
      </c>
    </row>
    <row r="68" spans="1:8" ht="14" hidden="1" customHeight="1" x14ac:dyDescent="0.15">
      <c r="A68" s="80" t="s">
        <v>22</v>
      </c>
      <c r="B68" s="23" t="s">
        <v>140</v>
      </c>
      <c r="C68" s="56"/>
      <c r="D68" s="57"/>
      <c r="E68" s="58"/>
      <c r="F68" s="57">
        <v>0</v>
      </c>
      <c r="G68" s="57">
        <v>0</v>
      </c>
      <c r="H68" s="58">
        <v>0</v>
      </c>
    </row>
    <row r="69" spans="1:8" ht="14" hidden="1" customHeight="1" x14ac:dyDescent="0.15">
      <c r="A69" s="80" t="s">
        <v>22</v>
      </c>
      <c r="B69" s="23" t="s">
        <v>141</v>
      </c>
      <c r="C69" s="56"/>
      <c r="D69" s="57"/>
      <c r="E69" s="58"/>
      <c r="F69" s="57">
        <v>4</v>
      </c>
      <c r="G69" s="57">
        <v>5</v>
      </c>
      <c r="H69" s="58">
        <v>9</v>
      </c>
    </row>
    <row r="70" spans="1:8" ht="14" hidden="1" customHeight="1" x14ac:dyDescent="0.15">
      <c r="A70" s="80" t="s">
        <v>22</v>
      </c>
      <c r="B70" s="23" t="s">
        <v>142</v>
      </c>
      <c r="C70" s="56"/>
      <c r="D70" s="57"/>
      <c r="E70" s="58"/>
      <c r="F70" s="57">
        <v>0</v>
      </c>
      <c r="G70" s="57">
        <v>0</v>
      </c>
      <c r="H70" s="58">
        <v>0</v>
      </c>
    </row>
    <row r="71" spans="1:8" ht="14" hidden="1" customHeight="1" x14ac:dyDescent="0.15">
      <c r="A71" s="80" t="s">
        <v>22</v>
      </c>
      <c r="B71" s="23" t="s">
        <v>143</v>
      </c>
      <c r="C71" s="56"/>
      <c r="D71" s="57"/>
      <c r="E71" s="58"/>
      <c r="F71" s="57">
        <v>0</v>
      </c>
      <c r="G71" s="57">
        <v>0</v>
      </c>
      <c r="H71" s="58">
        <v>0</v>
      </c>
    </row>
    <row r="72" spans="1:8" ht="14" hidden="1" customHeight="1" x14ac:dyDescent="0.15">
      <c r="A72" s="80" t="s">
        <v>22</v>
      </c>
      <c r="B72" s="23" t="s">
        <v>144</v>
      </c>
      <c r="C72" s="56">
        <v>58.974358974358999</v>
      </c>
      <c r="D72" s="57">
        <v>53.571428571428598</v>
      </c>
      <c r="E72" s="58">
        <v>54</v>
      </c>
      <c r="F72" s="57">
        <v>39</v>
      </c>
      <c r="G72" s="57">
        <v>56</v>
      </c>
      <c r="H72" s="58">
        <v>100</v>
      </c>
    </row>
    <row r="73" spans="1:8" ht="14" hidden="1" customHeight="1" x14ac:dyDescent="0.15">
      <c r="A73" s="80" t="s">
        <v>22</v>
      </c>
      <c r="B73" s="23" t="s">
        <v>185</v>
      </c>
      <c r="C73" s="56"/>
      <c r="D73" s="57"/>
      <c r="E73" s="58">
        <v>57.894736842105303</v>
      </c>
      <c r="F73" s="57">
        <v>7</v>
      </c>
      <c r="G73" s="57">
        <v>11</v>
      </c>
      <c r="H73" s="58">
        <v>19</v>
      </c>
    </row>
    <row r="74" spans="1:8" ht="14" hidden="1" customHeight="1" x14ac:dyDescent="0.15">
      <c r="A74" s="80" t="s">
        <v>22</v>
      </c>
      <c r="B74" s="23" t="s">
        <v>186</v>
      </c>
      <c r="C74" s="56">
        <v>80</v>
      </c>
      <c r="D74" s="57">
        <v>47.058823529411796</v>
      </c>
      <c r="E74" s="58">
        <v>64.864864864864899</v>
      </c>
      <c r="F74" s="57">
        <v>15</v>
      </c>
      <c r="G74" s="57">
        <v>17</v>
      </c>
      <c r="H74" s="58">
        <v>37</v>
      </c>
    </row>
    <row r="75" spans="1:8" ht="14" hidden="1" customHeight="1" x14ac:dyDescent="0.15">
      <c r="A75" s="80" t="s">
        <v>22</v>
      </c>
      <c r="B75" s="23" t="s">
        <v>187</v>
      </c>
      <c r="C75" s="56"/>
      <c r="D75" s="57"/>
      <c r="E75" s="58"/>
      <c r="F75" s="57">
        <v>4</v>
      </c>
      <c r="G75" s="57">
        <v>5</v>
      </c>
      <c r="H75" s="58">
        <v>9</v>
      </c>
    </row>
    <row r="76" spans="1:8" ht="14" customHeight="1" x14ac:dyDescent="0.15">
      <c r="A76" s="97" t="s">
        <v>22</v>
      </c>
      <c r="B76" s="45" t="s">
        <v>188</v>
      </c>
      <c r="C76" s="59">
        <v>69.230769230769198</v>
      </c>
      <c r="D76" s="60">
        <v>52.808988764044898</v>
      </c>
      <c r="E76" s="61">
        <v>58.787878787878803</v>
      </c>
      <c r="F76" s="60">
        <v>65</v>
      </c>
      <c r="G76" s="60">
        <v>89</v>
      </c>
      <c r="H76" s="61">
        <v>165</v>
      </c>
    </row>
    <row r="77" spans="1:8" ht="14" hidden="1" customHeight="1" x14ac:dyDescent="0.15">
      <c r="A77" s="83" t="s">
        <v>189</v>
      </c>
      <c r="B77" s="23" t="s">
        <v>130</v>
      </c>
      <c r="C77" s="56"/>
      <c r="D77" s="57"/>
      <c r="E77" s="58"/>
      <c r="F77" s="57">
        <v>2</v>
      </c>
      <c r="G77" s="57">
        <v>3</v>
      </c>
      <c r="H77" s="58">
        <v>6</v>
      </c>
    </row>
    <row r="78" spans="1:8" ht="14" hidden="1" customHeight="1" x14ac:dyDescent="0.15">
      <c r="A78" s="80" t="s">
        <v>189</v>
      </c>
      <c r="B78" s="23" t="s">
        <v>134</v>
      </c>
      <c r="C78" s="56"/>
      <c r="D78" s="57"/>
      <c r="E78" s="58"/>
      <c r="F78" s="57">
        <v>0</v>
      </c>
      <c r="G78" s="57">
        <v>0</v>
      </c>
      <c r="H78" s="58">
        <v>0</v>
      </c>
    </row>
    <row r="79" spans="1:8" ht="14" hidden="1" customHeight="1" x14ac:dyDescent="0.15">
      <c r="A79" s="80" t="s">
        <v>189</v>
      </c>
      <c r="B79" s="23" t="s">
        <v>135</v>
      </c>
      <c r="C79" s="56"/>
      <c r="D79" s="57"/>
      <c r="E79" s="58">
        <v>57.894736842105303</v>
      </c>
      <c r="F79" s="57">
        <v>7</v>
      </c>
      <c r="G79" s="57">
        <v>11</v>
      </c>
      <c r="H79" s="58">
        <v>19</v>
      </c>
    </row>
    <row r="80" spans="1:8" ht="14" hidden="1" customHeight="1" x14ac:dyDescent="0.15">
      <c r="A80" s="80" t="s">
        <v>189</v>
      </c>
      <c r="B80" s="23" t="s">
        <v>136</v>
      </c>
      <c r="C80" s="56"/>
      <c r="D80" s="57"/>
      <c r="E80" s="58"/>
      <c r="F80" s="57">
        <v>1</v>
      </c>
      <c r="G80" s="57">
        <v>0</v>
      </c>
      <c r="H80" s="58">
        <v>1</v>
      </c>
    </row>
    <row r="81" spans="1:8" ht="14" hidden="1" customHeight="1" x14ac:dyDescent="0.15">
      <c r="A81" s="80" t="s">
        <v>189</v>
      </c>
      <c r="B81" s="23" t="s">
        <v>137</v>
      </c>
      <c r="C81" s="56">
        <v>70.588235294117695</v>
      </c>
      <c r="D81" s="57">
        <v>47.619047619047599</v>
      </c>
      <c r="E81" s="58">
        <v>61.363636363636402</v>
      </c>
      <c r="F81" s="57">
        <v>17</v>
      </c>
      <c r="G81" s="57">
        <v>21</v>
      </c>
      <c r="H81" s="58">
        <v>44</v>
      </c>
    </row>
    <row r="82" spans="1:8" ht="14" hidden="1" customHeight="1" x14ac:dyDescent="0.15">
      <c r="A82" s="80" t="s">
        <v>189</v>
      </c>
      <c r="B82" s="23" t="s">
        <v>138</v>
      </c>
      <c r="C82" s="56"/>
      <c r="D82" s="57"/>
      <c r="E82" s="58">
        <v>80</v>
      </c>
      <c r="F82" s="57">
        <v>5</v>
      </c>
      <c r="G82" s="57">
        <v>5</v>
      </c>
      <c r="H82" s="58">
        <v>10</v>
      </c>
    </row>
    <row r="83" spans="1:8" ht="14" hidden="1" customHeight="1" x14ac:dyDescent="0.15">
      <c r="A83" s="80" t="s">
        <v>189</v>
      </c>
      <c r="B83" s="23" t="s">
        <v>139</v>
      </c>
      <c r="C83" s="56"/>
      <c r="D83" s="57"/>
      <c r="E83" s="58"/>
      <c r="F83" s="57">
        <v>2</v>
      </c>
      <c r="G83" s="57">
        <v>1</v>
      </c>
      <c r="H83" s="58">
        <v>3</v>
      </c>
    </row>
    <row r="84" spans="1:8" ht="14" hidden="1" customHeight="1" x14ac:dyDescent="0.15">
      <c r="A84" s="80" t="s">
        <v>189</v>
      </c>
      <c r="B84" s="23" t="s">
        <v>140</v>
      </c>
      <c r="C84" s="56"/>
      <c r="D84" s="57"/>
      <c r="E84" s="58"/>
      <c r="F84" s="57">
        <v>1</v>
      </c>
      <c r="G84" s="57">
        <v>4</v>
      </c>
      <c r="H84" s="58">
        <v>6</v>
      </c>
    </row>
    <row r="85" spans="1:8" ht="14" hidden="1" customHeight="1" x14ac:dyDescent="0.15">
      <c r="A85" s="80" t="s">
        <v>189</v>
      </c>
      <c r="B85" s="23" t="s">
        <v>141</v>
      </c>
      <c r="C85" s="56"/>
      <c r="D85" s="57"/>
      <c r="E85" s="58">
        <v>77.7777777777778</v>
      </c>
      <c r="F85" s="57">
        <v>9</v>
      </c>
      <c r="G85" s="57">
        <v>9</v>
      </c>
      <c r="H85" s="58">
        <v>18</v>
      </c>
    </row>
    <row r="86" spans="1:8" ht="14" hidden="1" customHeight="1" x14ac:dyDescent="0.15">
      <c r="A86" s="80" t="s">
        <v>189</v>
      </c>
      <c r="B86" s="23" t="s">
        <v>142</v>
      </c>
      <c r="C86" s="56"/>
      <c r="D86" s="57"/>
      <c r="E86" s="58"/>
      <c r="F86" s="57">
        <v>0</v>
      </c>
      <c r="G86" s="57">
        <v>4</v>
      </c>
      <c r="H86" s="58">
        <v>4</v>
      </c>
    </row>
    <row r="87" spans="1:8" ht="14" hidden="1" customHeight="1" x14ac:dyDescent="0.15">
      <c r="A87" s="80" t="s">
        <v>189</v>
      </c>
      <c r="B87" s="23" t="s">
        <v>143</v>
      </c>
      <c r="C87" s="56"/>
      <c r="D87" s="57"/>
      <c r="E87" s="58"/>
      <c r="F87" s="57">
        <v>0</v>
      </c>
      <c r="G87" s="57">
        <v>3</v>
      </c>
      <c r="H87" s="58">
        <v>3</v>
      </c>
    </row>
    <row r="88" spans="1:8" ht="14" hidden="1" customHeight="1" x14ac:dyDescent="0.15">
      <c r="A88" s="80" t="s">
        <v>189</v>
      </c>
      <c r="B88" s="23" t="s">
        <v>144</v>
      </c>
      <c r="C88" s="56">
        <v>59.183673469387799</v>
      </c>
      <c r="D88" s="57">
        <v>54.878048780487802</v>
      </c>
      <c r="E88" s="58">
        <v>54.347826086956502</v>
      </c>
      <c r="F88" s="57">
        <v>49</v>
      </c>
      <c r="G88" s="57">
        <v>82</v>
      </c>
      <c r="H88" s="58">
        <v>138</v>
      </c>
    </row>
    <row r="89" spans="1:8" ht="14" hidden="1" customHeight="1" x14ac:dyDescent="0.15">
      <c r="A89" s="80" t="s">
        <v>189</v>
      </c>
      <c r="B89" s="23" t="s">
        <v>185</v>
      </c>
      <c r="C89" s="56">
        <v>76.470588235294102</v>
      </c>
      <c r="D89" s="57">
        <v>70.8333333333333</v>
      </c>
      <c r="E89" s="58">
        <v>72.727272727272705</v>
      </c>
      <c r="F89" s="57">
        <v>17</v>
      </c>
      <c r="G89" s="57">
        <v>24</v>
      </c>
      <c r="H89" s="58">
        <v>44</v>
      </c>
    </row>
    <row r="90" spans="1:8" ht="14" hidden="1" customHeight="1" x14ac:dyDescent="0.15">
      <c r="A90" s="80" t="s">
        <v>189</v>
      </c>
      <c r="B90" s="23" t="s">
        <v>186</v>
      </c>
      <c r="C90" s="56">
        <v>70.588235294117695</v>
      </c>
      <c r="D90" s="57">
        <v>47.619047619047599</v>
      </c>
      <c r="E90" s="58">
        <v>61.363636363636402</v>
      </c>
      <c r="F90" s="57">
        <v>17</v>
      </c>
      <c r="G90" s="57">
        <v>21</v>
      </c>
      <c r="H90" s="58">
        <v>44</v>
      </c>
    </row>
    <row r="91" spans="1:8" ht="14" hidden="1" customHeight="1" x14ac:dyDescent="0.15">
      <c r="A91" s="80" t="s">
        <v>189</v>
      </c>
      <c r="B91" s="23" t="s">
        <v>187</v>
      </c>
      <c r="C91" s="56">
        <v>70</v>
      </c>
      <c r="D91" s="57">
        <v>75</v>
      </c>
      <c r="E91" s="58">
        <v>73.076923076923094</v>
      </c>
      <c r="F91" s="57">
        <v>10</v>
      </c>
      <c r="G91" s="57">
        <v>16</v>
      </c>
      <c r="H91" s="58">
        <v>26</v>
      </c>
    </row>
    <row r="92" spans="1:8" ht="14" customHeight="1" x14ac:dyDescent="0.15">
      <c r="A92" s="97" t="s">
        <v>189</v>
      </c>
      <c r="B92" s="45" t="s">
        <v>188</v>
      </c>
      <c r="C92" s="59">
        <v>65.591397849462396</v>
      </c>
      <c r="D92" s="60">
        <v>58.741258741258697</v>
      </c>
      <c r="E92" s="61">
        <v>60.714285714285701</v>
      </c>
      <c r="F92" s="60">
        <v>93</v>
      </c>
      <c r="G92" s="60">
        <v>143</v>
      </c>
      <c r="H92" s="61">
        <v>252</v>
      </c>
    </row>
  </sheetData>
  <autoFilter ref="B44:H92" xr:uid="{00000000-0009-0000-0000-000022000000}">
    <filterColumn colId="0">
      <filters>
        <filter val="Länet"/>
      </filters>
    </filterColumn>
  </autoFilter>
  <mergeCells count="5">
    <mergeCell ref="A2:M2"/>
    <mergeCell ref="A41:M41"/>
    <mergeCell ref="A42:M42"/>
    <mergeCell ref="C43:E43"/>
    <mergeCell ref="F43:H43"/>
  </mergeCells>
  <pageMargins left="0.23622047244094491" right="0.23622047244094491" top="0.74803149606299213" bottom="0.74803149606299213" header="0.31496062992125984" footer="0.31496062992125984"/>
  <pageSetup paperSize="9" scale="66" fitToHeight="2" orientation="portrait" r:id="rId1"/>
  <colBreaks count="1" manualBreakCount="1">
    <brk id="13" max="104857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 filterMode="1">
    <pageSetUpPr fitToPage="1"/>
  </sheetPr>
  <dimension ref="A1:Z103"/>
  <sheetViews>
    <sheetView showGridLines="0" topLeftCell="A16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220</v>
      </c>
      <c r="P1" s="85"/>
    </row>
    <row r="2" spans="1:18" ht="18" customHeight="1" x14ac:dyDescent="0.2">
      <c r="A2" s="93" t="s">
        <v>257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294</v>
      </c>
      <c r="B52" s="110"/>
      <c r="C52" s="110"/>
      <c r="D52" s="110"/>
      <c r="E52" s="110"/>
      <c r="F52" s="110"/>
      <c r="G52" s="110"/>
      <c r="H52" s="110"/>
      <c r="I52" s="84"/>
      <c r="J52" s="110" t="s">
        <v>331</v>
      </c>
      <c r="K52" s="110"/>
      <c r="L52" s="110"/>
      <c r="M52" s="110"/>
      <c r="N52" s="110"/>
      <c r="O52" s="110"/>
      <c r="P52" s="110"/>
      <c r="Q52" s="110"/>
      <c r="R52" s="84"/>
      <c r="S52" s="110" t="s">
        <v>368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384</v>
      </c>
      <c r="D55" s="87" t="s">
        <v>385</v>
      </c>
      <c r="E55" s="88" t="s">
        <v>376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384</v>
      </c>
      <c r="M55" s="87" t="s">
        <v>385</v>
      </c>
      <c r="N55" s="88" t="s">
        <v>376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384</v>
      </c>
      <c r="V55" s="87" t="s">
        <v>385</v>
      </c>
      <c r="W55" s="88" t="s">
        <v>376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5</v>
      </c>
      <c r="P62" s="16">
        <v>11</v>
      </c>
      <c r="Q62" s="95">
        <v>17</v>
      </c>
      <c r="R62" s="23"/>
      <c r="S62" s="35" t="s">
        <v>135</v>
      </c>
      <c r="T62" s="73" t="s">
        <v>179</v>
      </c>
      <c r="U62" s="56"/>
      <c r="V62" s="57"/>
      <c r="W62" s="58"/>
      <c r="X62" s="16">
        <v>5</v>
      </c>
      <c r="Y62" s="16">
        <v>11</v>
      </c>
      <c r="Z62" s="95">
        <v>17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5</v>
      </c>
      <c r="P63" s="16">
        <v>11</v>
      </c>
      <c r="Q63" s="95">
        <v>17</v>
      </c>
      <c r="R63" s="23"/>
      <c r="S63" s="35" t="s">
        <v>135</v>
      </c>
      <c r="T63" s="73" t="s">
        <v>180</v>
      </c>
      <c r="U63" s="56"/>
      <c r="V63" s="57"/>
      <c r="W63" s="58"/>
      <c r="X63" s="16">
        <v>5</v>
      </c>
      <c r="Y63" s="16">
        <v>11</v>
      </c>
      <c r="Z63" s="95">
        <v>17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82.352941176470594</v>
      </c>
      <c r="M64" s="57">
        <v>17.647058823529399</v>
      </c>
      <c r="N64" s="58">
        <v>0</v>
      </c>
      <c r="O64" s="16">
        <v>5</v>
      </c>
      <c r="P64" s="16">
        <v>11</v>
      </c>
      <c r="Q64" s="95">
        <v>17</v>
      </c>
      <c r="R64" s="23"/>
      <c r="S64" s="35" t="s">
        <v>135</v>
      </c>
      <c r="T64" s="73" t="s">
        <v>181</v>
      </c>
      <c r="U64" s="56">
        <v>82.352941176470594</v>
      </c>
      <c r="V64" s="57">
        <v>17.647058823529399</v>
      </c>
      <c r="W64" s="58">
        <v>0</v>
      </c>
      <c r="X64" s="16">
        <v>5</v>
      </c>
      <c r="Y64" s="16">
        <v>11</v>
      </c>
      <c r="Z64" s="95">
        <v>17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66.6666666666667</v>
      </c>
      <c r="M68" s="57">
        <v>26.6666666666667</v>
      </c>
      <c r="N68" s="58">
        <v>6.6666666666666696</v>
      </c>
      <c r="O68" s="16">
        <v>15</v>
      </c>
      <c r="P68" s="16">
        <v>17</v>
      </c>
      <c r="Q68" s="95">
        <v>37</v>
      </c>
      <c r="R68" s="23"/>
      <c r="S68" s="35" t="s">
        <v>137</v>
      </c>
      <c r="T68" s="73" t="s">
        <v>179</v>
      </c>
      <c r="U68" s="56">
        <v>70.588235294117695</v>
      </c>
      <c r="V68" s="57">
        <v>23.529411764705898</v>
      </c>
      <c r="W68" s="58">
        <v>5.8823529411764701</v>
      </c>
      <c r="X68" s="16">
        <v>17</v>
      </c>
      <c r="Y68" s="16">
        <v>21</v>
      </c>
      <c r="Z68" s="95">
        <v>44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58.823529411764703</v>
      </c>
      <c r="M69" s="57">
        <v>41.176470588235297</v>
      </c>
      <c r="N69" s="58">
        <v>0</v>
      </c>
      <c r="O69" s="16">
        <v>15</v>
      </c>
      <c r="P69" s="16">
        <v>17</v>
      </c>
      <c r="Q69" s="95">
        <v>37</v>
      </c>
      <c r="R69" s="23"/>
      <c r="S69" s="35" t="s">
        <v>137</v>
      </c>
      <c r="T69" s="73" t="s">
        <v>180</v>
      </c>
      <c r="U69" s="56">
        <v>66.6666666666667</v>
      </c>
      <c r="V69" s="57">
        <v>33.3333333333333</v>
      </c>
      <c r="W69" s="58">
        <v>0</v>
      </c>
      <c r="X69" s="16">
        <v>17</v>
      </c>
      <c r="Y69" s="16">
        <v>21</v>
      </c>
      <c r="Z69" s="95">
        <v>44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62.162162162162197</v>
      </c>
      <c r="M70" s="57">
        <v>32.4324324324324</v>
      </c>
      <c r="N70" s="58">
        <v>5.4054054054054097</v>
      </c>
      <c r="O70" s="16">
        <v>15</v>
      </c>
      <c r="P70" s="16">
        <v>17</v>
      </c>
      <c r="Q70" s="95">
        <v>37</v>
      </c>
      <c r="R70" s="23"/>
      <c r="S70" s="35" t="s">
        <v>137</v>
      </c>
      <c r="T70" s="73" t="s">
        <v>181</v>
      </c>
      <c r="U70" s="56">
        <v>68.181818181818201</v>
      </c>
      <c r="V70" s="57">
        <v>27.272727272727298</v>
      </c>
      <c r="W70" s="58">
        <v>4.5454545454545503</v>
      </c>
      <c r="X70" s="16">
        <v>17</v>
      </c>
      <c r="Y70" s="16">
        <v>21</v>
      </c>
      <c r="Z70" s="95">
        <v>44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70</v>
      </c>
      <c r="D73" s="57">
        <v>20</v>
      </c>
      <c r="E73" s="58">
        <v>10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70</v>
      </c>
      <c r="V73" s="57">
        <v>20</v>
      </c>
      <c r="W73" s="58">
        <v>10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58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58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58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58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58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58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66.6666666666667</v>
      </c>
      <c r="V82" s="57">
        <v>27.7777777777778</v>
      </c>
      <c r="W82" s="58">
        <v>5.5555555555555598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81.818181818181799</v>
      </c>
      <c r="D89" s="57">
        <v>18.181818181818201</v>
      </c>
      <c r="E89" s="58">
        <v>0</v>
      </c>
      <c r="F89" s="16">
        <v>11</v>
      </c>
      <c r="G89" s="16">
        <v>28</v>
      </c>
      <c r="H89" s="58">
        <v>42</v>
      </c>
      <c r="I89" s="23"/>
      <c r="J89" s="35" t="s">
        <v>144</v>
      </c>
      <c r="K89" s="73" t="s">
        <v>179</v>
      </c>
      <c r="L89" s="56">
        <v>55</v>
      </c>
      <c r="M89" s="57">
        <v>35</v>
      </c>
      <c r="N89" s="58">
        <v>10</v>
      </c>
      <c r="O89" s="16">
        <v>40</v>
      </c>
      <c r="P89" s="16">
        <v>56</v>
      </c>
      <c r="Q89" s="95">
        <v>101</v>
      </c>
      <c r="R89" s="23"/>
      <c r="S89" s="35" t="s">
        <v>144</v>
      </c>
      <c r="T89" s="73" t="s">
        <v>179</v>
      </c>
      <c r="U89" s="56">
        <v>60.7843137254902</v>
      </c>
      <c r="V89" s="57">
        <v>31.372549019607799</v>
      </c>
      <c r="W89" s="58">
        <v>7.8431372549019596</v>
      </c>
      <c r="X89" s="16">
        <v>51</v>
      </c>
      <c r="Y89" s="16">
        <v>84</v>
      </c>
      <c r="Z89" s="95">
        <v>143</v>
      </c>
    </row>
    <row r="90" spans="1:26" ht="14" hidden="1" customHeight="1" x14ac:dyDescent="0.15">
      <c r="A90" s="80" t="s">
        <v>144</v>
      </c>
      <c r="B90" s="73" t="s">
        <v>180</v>
      </c>
      <c r="C90" s="56">
        <v>71.428571428571402</v>
      </c>
      <c r="D90" s="57">
        <v>17.8571428571429</v>
      </c>
      <c r="E90" s="58">
        <v>10.714285714285699</v>
      </c>
      <c r="F90" s="16">
        <v>11</v>
      </c>
      <c r="G90" s="16">
        <v>28</v>
      </c>
      <c r="H90" s="58">
        <v>42</v>
      </c>
      <c r="I90" s="23"/>
      <c r="J90" s="35" t="s">
        <v>144</v>
      </c>
      <c r="K90" s="73" t="s">
        <v>180</v>
      </c>
      <c r="L90" s="56">
        <v>71.428571428571402</v>
      </c>
      <c r="M90" s="57">
        <v>16.071428571428601</v>
      </c>
      <c r="N90" s="58">
        <v>12.5</v>
      </c>
      <c r="O90" s="16">
        <v>40</v>
      </c>
      <c r="P90" s="16">
        <v>56</v>
      </c>
      <c r="Q90" s="95">
        <v>101</v>
      </c>
      <c r="R90" s="23"/>
      <c r="S90" s="35" t="s">
        <v>144</v>
      </c>
      <c r="T90" s="73" t="s">
        <v>180</v>
      </c>
      <c r="U90" s="56">
        <v>71.428571428571402</v>
      </c>
      <c r="V90" s="57">
        <v>16.6666666666667</v>
      </c>
      <c r="W90" s="58">
        <v>11.9047619047619</v>
      </c>
      <c r="X90" s="16">
        <v>51</v>
      </c>
      <c r="Y90" s="16">
        <v>84</v>
      </c>
      <c r="Z90" s="95">
        <v>143</v>
      </c>
    </row>
    <row r="91" spans="1:26" ht="14" hidden="1" customHeight="1" x14ac:dyDescent="0.15">
      <c r="A91" s="80" t="s">
        <v>144</v>
      </c>
      <c r="B91" s="73" t="s">
        <v>181</v>
      </c>
      <c r="C91" s="56">
        <v>73.809523809523796</v>
      </c>
      <c r="D91" s="57">
        <v>19.047619047619001</v>
      </c>
      <c r="E91" s="58">
        <v>7.1428571428571397</v>
      </c>
      <c r="F91" s="16">
        <v>11</v>
      </c>
      <c r="G91" s="16">
        <v>28</v>
      </c>
      <c r="H91" s="58">
        <v>42</v>
      </c>
      <c r="I91" s="23"/>
      <c r="J91" s="35" t="s">
        <v>144</v>
      </c>
      <c r="K91" s="73" t="s">
        <v>181</v>
      </c>
      <c r="L91" s="56">
        <v>62.3762376237624</v>
      </c>
      <c r="M91" s="57">
        <v>25.742574257425701</v>
      </c>
      <c r="N91" s="58">
        <v>11.881188118811901</v>
      </c>
      <c r="O91" s="16">
        <v>40</v>
      </c>
      <c r="P91" s="16">
        <v>56</v>
      </c>
      <c r="Q91" s="95">
        <v>101</v>
      </c>
      <c r="R91" s="23"/>
      <c r="S91" s="35" t="s">
        <v>144</v>
      </c>
      <c r="T91" s="73" t="s">
        <v>181</v>
      </c>
      <c r="U91" s="56">
        <v>65.734265734265705</v>
      </c>
      <c r="V91" s="57">
        <v>23.776223776223802</v>
      </c>
      <c r="W91" s="58">
        <v>10.489510489510501</v>
      </c>
      <c r="X91" s="16">
        <v>51</v>
      </c>
      <c r="Y91" s="16">
        <v>84</v>
      </c>
      <c r="Z91" s="95">
        <v>143</v>
      </c>
    </row>
    <row r="92" spans="1:26" ht="14" hidden="1" customHeight="1" x14ac:dyDescent="0.15">
      <c r="A92" s="80" t="s">
        <v>185</v>
      </c>
      <c r="B92" s="73" t="s">
        <v>179</v>
      </c>
      <c r="C92" s="56">
        <v>50</v>
      </c>
      <c r="D92" s="57">
        <v>40</v>
      </c>
      <c r="E92" s="58">
        <v>10</v>
      </c>
      <c r="F92" s="16">
        <v>10</v>
      </c>
      <c r="G92" s="16">
        <v>13</v>
      </c>
      <c r="H92" s="58">
        <v>25</v>
      </c>
      <c r="I92" s="23"/>
      <c r="J92" s="35" t="s">
        <v>185</v>
      </c>
      <c r="K92" s="73" t="s">
        <v>179</v>
      </c>
      <c r="L92" s="56"/>
      <c r="M92" s="57"/>
      <c r="N92" s="58"/>
      <c r="O92" s="16">
        <v>5</v>
      </c>
      <c r="P92" s="16">
        <v>11</v>
      </c>
      <c r="Q92" s="95">
        <v>17</v>
      </c>
      <c r="R92" s="23"/>
      <c r="S92" s="35" t="s">
        <v>185</v>
      </c>
      <c r="T92" s="73" t="s">
        <v>179</v>
      </c>
      <c r="U92" s="56">
        <v>66.6666666666667</v>
      </c>
      <c r="V92" s="57">
        <v>26.6666666666667</v>
      </c>
      <c r="W92" s="58">
        <v>6.6666666666666696</v>
      </c>
      <c r="X92" s="16">
        <v>15</v>
      </c>
      <c r="Y92" s="16">
        <v>24</v>
      </c>
      <c r="Z92" s="95">
        <v>42</v>
      </c>
    </row>
    <row r="93" spans="1:26" ht="14" hidden="1" customHeight="1" x14ac:dyDescent="0.15">
      <c r="A93" s="80" t="s">
        <v>185</v>
      </c>
      <c r="B93" s="73" t="s">
        <v>180</v>
      </c>
      <c r="C93" s="56">
        <v>84.615384615384599</v>
      </c>
      <c r="D93" s="57">
        <v>7.6923076923076898</v>
      </c>
      <c r="E93" s="58">
        <v>7.6923076923076898</v>
      </c>
      <c r="F93" s="16">
        <v>10</v>
      </c>
      <c r="G93" s="16">
        <v>13</v>
      </c>
      <c r="H93" s="58">
        <v>25</v>
      </c>
      <c r="I93" s="23"/>
      <c r="J93" s="35" t="s">
        <v>185</v>
      </c>
      <c r="K93" s="73" t="s">
        <v>180</v>
      </c>
      <c r="L93" s="56"/>
      <c r="M93" s="57"/>
      <c r="N93" s="58"/>
      <c r="O93" s="16">
        <v>5</v>
      </c>
      <c r="P93" s="16">
        <v>11</v>
      </c>
      <c r="Q93" s="95">
        <v>17</v>
      </c>
      <c r="R93" s="23"/>
      <c r="S93" s="35" t="s">
        <v>185</v>
      </c>
      <c r="T93" s="73" t="s">
        <v>180</v>
      </c>
      <c r="U93" s="56">
        <v>79.1666666666667</v>
      </c>
      <c r="V93" s="57">
        <v>16.6666666666667</v>
      </c>
      <c r="W93" s="58">
        <v>4.1666666666666696</v>
      </c>
      <c r="X93" s="16">
        <v>15</v>
      </c>
      <c r="Y93" s="16">
        <v>24</v>
      </c>
      <c r="Z93" s="95">
        <v>42</v>
      </c>
    </row>
    <row r="94" spans="1:26" ht="14" hidden="1" customHeight="1" x14ac:dyDescent="0.15">
      <c r="A94" s="80" t="s">
        <v>185</v>
      </c>
      <c r="B94" s="73" t="s">
        <v>181</v>
      </c>
      <c r="C94" s="56">
        <v>68</v>
      </c>
      <c r="D94" s="57">
        <v>20</v>
      </c>
      <c r="E94" s="58">
        <v>12</v>
      </c>
      <c r="F94" s="16">
        <v>10</v>
      </c>
      <c r="G94" s="16">
        <v>13</v>
      </c>
      <c r="H94" s="58">
        <v>25</v>
      </c>
      <c r="I94" s="23"/>
      <c r="J94" s="35" t="s">
        <v>185</v>
      </c>
      <c r="K94" s="73" t="s">
        <v>181</v>
      </c>
      <c r="L94" s="56">
        <v>82.352941176470594</v>
      </c>
      <c r="M94" s="57">
        <v>17.647058823529399</v>
      </c>
      <c r="N94" s="58">
        <v>0</v>
      </c>
      <c r="O94" s="16">
        <v>5</v>
      </c>
      <c r="P94" s="16">
        <v>11</v>
      </c>
      <c r="Q94" s="95">
        <v>17</v>
      </c>
      <c r="R94" s="23"/>
      <c r="S94" s="35" t="s">
        <v>185</v>
      </c>
      <c r="T94" s="73" t="s">
        <v>181</v>
      </c>
      <c r="U94" s="56">
        <v>73.809523809523796</v>
      </c>
      <c r="V94" s="57">
        <v>19.047619047619001</v>
      </c>
      <c r="W94" s="58">
        <v>7.1428571428571397</v>
      </c>
      <c r="X94" s="16">
        <v>15</v>
      </c>
      <c r="Y94" s="16">
        <v>24</v>
      </c>
      <c r="Z94" s="95">
        <v>42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66.6666666666667</v>
      </c>
      <c r="M95" s="57">
        <v>26.6666666666667</v>
      </c>
      <c r="N95" s="58">
        <v>6.6666666666666696</v>
      </c>
      <c r="O95" s="16">
        <v>15</v>
      </c>
      <c r="P95" s="16">
        <v>17</v>
      </c>
      <c r="Q95" s="95">
        <v>37</v>
      </c>
      <c r="R95" s="23"/>
      <c r="S95" s="35" t="s">
        <v>186</v>
      </c>
      <c r="T95" s="73" t="s">
        <v>179</v>
      </c>
      <c r="U95" s="56">
        <v>70.588235294117695</v>
      </c>
      <c r="V95" s="57">
        <v>23.529411764705898</v>
      </c>
      <c r="W95" s="58">
        <v>5.8823529411764701</v>
      </c>
      <c r="X95" s="16">
        <v>17</v>
      </c>
      <c r="Y95" s="16">
        <v>21</v>
      </c>
      <c r="Z95" s="95">
        <v>44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58.823529411764703</v>
      </c>
      <c r="M96" s="57">
        <v>41.176470588235297</v>
      </c>
      <c r="N96" s="58">
        <v>0</v>
      </c>
      <c r="O96" s="16">
        <v>15</v>
      </c>
      <c r="P96" s="16">
        <v>17</v>
      </c>
      <c r="Q96" s="95">
        <v>37</v>
      </c>
      <c r="R96" s="23"/>
      <c r="S96" s="35" t="s">
        <v>186</v>
      </c>
      <c r="T96" s="73" t="s">
        <v>180</v>
      </c>
      <c r="U96" s="56">
        <v>66.6666666666667</v>
      </c>
      <c r="V96" s="57">
        <v>33.3333333333333</v>
      </c>
      <c r="W96" s="58">
        <v>0</v>
      </c>
      <c r="X96" s="16">
        <v>17</v>
      </c>
      <c r="Y96" s="16">
        <v>21</v>
      </c>
      <c r="Z96" s="95">
        <v>44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62.162162162162197</v>
      </c>
      <c r="M97" s="57">
        <v>32.4324324324324</v>
      </c>
      <c r="N97" s="58">
        <v>5.4054054054054097</v>
      </c>
      <c r="O97" s="16">
        <v>15</v>
      </c>
      <c r="P97" s="16">
        <v>17</v>
      </c>
      <c r="Q97" s="95">
        <v>37</v>
      </c>
      <c r="R97" s="23"/>
      <c r="S97" s="35" t="s">
        <v>186</v>
      </c>
      <c r="T97" s="73" t="s">
        <v>181</v>
      </c>
      <c r="U97" s="56">
        <v>68.181818181818201</v>
      </c>
      <c r="V97" s="57">
        <v>27.272727272727298</v>
      </c>
      <c r="W97" s="58">
        <v>4.5454545454545503</v>
      </c>
      <c r="X97" s="16">
        <v>17</v>
      </c>
      <c r="Y97" s="16">
        <v>21</v>
      </c>
      <c r="Z97" s="95">
        <v>44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11</v>
      </c>
      <c r="H98" s="58">
        <v>17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60</v>
      </c>
      <c r="V98" s="57">
        <v>30</v>
      </c>
      <c r="W98" s="58">
        <v>10</v>
      </c>
      <c r="X98" s="16">
        <v>10</v>
      </c>
      <c r="Y98" s="16">
        <v>16</v>
      </c>
      <c r="Z98" s="95">
        <v>26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11</v>
      </c>
      <c r="H99" s="58">
        <v>17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75</v>
      </c>
      <c r="V99" s="57">
        <v>25</v>
      </c>
      <c r="W99" s="58">
        <v>0</v>
      </c>
      <c r="X99" s="16">
        <v>10</v>
      </c>
      <c r="Y99" s="16">
        <v>16</v>
      </c>
      <c r="Z99" s="95">
        <v>26</v>
      </c>
    </row>
    <row r="100" spans="1:26" ht="14" hidden="1" customHeight="1" x14ac:dyDescent="0.15">
      <c r="A100" s="80" t="s">
        <v>187</v>
      </c>
      <c r="B100" s="73" t="s">
        <v>181</v>
      </c>
      <c r="C100" s="56">
        <v>58.823529411764703</v>
      </c>
      <c r="D100" s="57">
        <v>41.176470588235297</v>
      </c>
      <c r="E100" s="58">
        <v>0</v>
      </c>
      <c r="F100" s="16">
        <v>6</v>
      </c>
      <c r="G100" s="16">
        <v>11</v>
      </c>
      <c r="H100" s="58">
        <v>17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69.230769230769198</v>
      </c>
      <c r="V100" s="57">
        <v>26.923076923076898</v>
      </c>
      <c r="W100" s="58">
        <v>3.8461538461538498</v>
      </c>
      <c r="X100" s="16">
        <v>10</v>
      </c>
      <c r="Y100" s="16">
        <v>16</v>
      </c>
      <c r="Z100" s="95">
        <v>26</v>
      </c>
    </row>
    <row r="101" spans="1:26" ht="14" customHeight="1" x14ac:dyDescent="0.15">
      <c r="A101" s="81" t="s">
        <v>188</v>
      </c>
      <c r="B101" s="79" t="s">
        <v>179</v>
      </c>
      <c r="C101" s="89">
        <v>65.517241379310306</v>
      </c>
      <c r="D101" s="90">
        <v>31.034482758620701</v>
      </c>
      <c r="E101" s="91">
        <v>3.4482758620689702</v>
      </c>
      <c r="F101" s="20">
        <v>29</v>
      </c>
      <c r="G101" s="20">
        <v>56</v>
      </c>
      <c r="H101" s="91">
        <v>91</v>
      </c>
      <c r="I101" s="67"/>
      <c r="J101" s="78" t="s">
        <v>188</v>
      </c>
      <c r="K101" s="79" t="s">
        <v>179</v>
      </c>
      <c r="L101" s="89">
        <v>62.5</v>
      </c>
      <c r="M101" s="90">
        <v>28.125</v>
      </c>
      <c r="N101" s="91">
        <v>9.375</v>
      </c>
      <c r="O101" s="20">
        <v>64</v>
      </c>
      <c r="P101" s="20">
        <v>89</v>
      </c>
      <c r="Q101" s="96">
        <v>164</v>
      </c>
      <c r="R101" s="67"/>
      <c r="S101" s="78" t="s">
        <v>188</v>
      </c>
      <c r="T101" s="79" t="s">
        <v>179</v>
      </c>
      <c r="U101" s="89">
        <v>63.440860215053803</v>
      </c>
      <c r="V101" s="90">
        <v>29.0322580645161</v>
      </c>
      <c r="W101" s="91">
        <v>7.5268817204301097</v>
      </c>
      <c r="X101" s="20">
        <v>93</v>
      </c>
      <c r="Y101" s="20">
        <v>145</v>
      </c>
      <c r="Z101" s="96">
        <v>255</v>
      </c>
    </row>
    <row r="102" spans="1:26" ht="14" customHeight="1" x14ac:dyDescent="0.15">
      <c r="A102" s="81" t="s">
        <v>188</v>
      </c>
      <c r="B102" s="79" t="s">
        <v>180</v>
      </c>
      <c r="C102" s="89">
        <v>75</v>
      </c>
      <c r="D102" s="90">
        <v>17.8571428571429</v>
      </c>
      <c r="E102" s="91">
        <v>7.1428571428571397</v>
      </c>
      <c r="F102" s="20">
        <v>29</v>
      </c>
      <c r="G102" s="20">
        <v>56</v>
      </c>
      <c r="H102" s="91">
        <v>91</v>
      </c>
      <c r="I102" s="67"/>
      <c r="J102" s="78" t="s">
        <v>188</v>
      </c>
      <c r="K102" s="79" t="s">
        <v>180</v>
      </c>
      <c r="L102" s="89">
        <v>70.786516853932596</v>
      </c>
      <c r="M102" s="90">
        <v>21.348314606741599</v>
      </c>
      <c r="N102" s="91">
        <v>7.8651685393258397</v>
      </c>
      <c r="O102" s="20">
        <v>64</v>
      </c>
      <c r="P102" s="20">
        <v>89</v>
      </c>
      <c r="Q102" s="96">
        <v>164</v>
      </c>
      <c r="R102" s="67"/>
      <c r="S102" s="78" t="s">
        <v>188</v>
      </c>
      <c r="T102" s="79" t="s">
        <v>180</v>
      </c>
      <c r="U102" s="89">
        <v>72.413793103448299</v>
      </c>
      <c r="V102" s="90">
        <v>20</v>
      </c>
      <c r="W102" s="91">
        <v>7.5862068965517198</v>
      </c>
      <c r="X102" s="20">
        <v>93</v>
      </c>
      <c r="Y102" s="20">
        <v>145</v>
      </c>
      <c r="Z102" s="96">
        <v>255</v>
      </c>
    </row>
    <row r="103" spans="1:26" ht="14" customHeight="1" x14ac:dyDescent="0.15">
      <c r="A103" s="82" t="s">
        <v>188</v>
      </c>
      <c r="B103" s="75" t="s">
        <v>181</v>
      </c>
      <c r="C103" s="59">
        <v>71.428571428571402</v>
      </c>
      <c r="D103" s="60">
        <v>21.978021978021999</v>
      </c>
      <c r="E103" s="61">
        <v>6.5934065934065904</v>
      </c>
      <c r="F103" s="18">
        <v>29</v>
      </c>
      <c r="G103" s="18">
        <v>56</v>
      </c>
      <c r="H103" s="61">
        <v>91</v>
      </c>
      <c r="I103" s="67"/>
      <c r="J103" s="74" t="s">
        <v>188</v>
      </c>
      <c r="K103" s="75" t="s">
        <v>181</v>
      </c>
      <c r="L103" s="59">
        <v>65.853658536585399</v>
      </c>
      <c r="M103" s="60">
        <v>25</v>
      </c>
      <c r="N103" s="61">
        <v>9.1463414634146307</v>
      </c>
      <c r="O103" s="18">
        <v>64</v>
      </c>
      <c r="P103" s="18">
        <v>89</v>
      </c>
      <c r="Q103" s="62">
        <v>164</v>
      </c>
      <c r="R103" s="67"/>
      <c r="S103" s="74" t="s">
        <v>188</v>
      </c>
      <c r="T103" s="75" t="s">
        <v>181</v>
      </c>
      <c r="U103" s="59">
        <v>67.843137254902004</v>
      </c>
      <c r="V103" s="60">
        <v>23.921568627450998</v>
      </c>
      <c r="W103" s="61">
        <v>8.2352941176470598</v>
      </c>
      <c r="X103" s="18">
        <v>93</v>
      </c>
      <c r="Y103" s="18">
        <v>145</v>
      </c>
      <c r="Z103" s="62">
        <v>255</v>
      </c>
    </row>
  </sheetData>
  <autoFilter ref="A55:Z103" xr:uid="{00000000-0009-0000-0000-000023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 filterMode="1">
    <pageSetUpPr fitToPage="1"/>
  </sheetPr>
  <dimension ref="A1:Z103"/>
  <sheetViews>
    <sheetView showGridLines="0" topLeftCell="A22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221</v>
      </c>
      <c r="P1" s="85"/>
    </row>
    <row r="2" spans="1:18" ht="18" customHeight="1" x14ac:dyDescent="0.2">
      <c r="A2" s="93" t="s">
        <v>258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295</v>
      </c>
      <c r="B52" s="110"/>
      <c r="C52" s="110"/>
      <c r="D52" s="110"/>
      <c r="E52" s="110"/>
      <c r="F52" s="110"/>
      <c r="G52" s="110"/>
      <c r="H52" s="110"/>
      <c r="I52" s="84"/>
      <c r="J52" s="110" t="s">
        <v>332</v>
      </c>
      <c r="K52" s="110"/>
      <c r="L52" s="110"/>
      <c r="M52" s="110"/>
      <c r="N52" s="110"/>
      <c r="O52" s="110"/>
      <c r="P52" s="110"/>
      <c r="Q52" s="110"/>
      <c r="R52" s="84"/>
      <c r="S52" s="110" t="s">
        <v>369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384</v>
      </c>
      <c r="D55" s="87" t="s">
        <v>385</v>
      </c>
      <c r="E55" s="88" t="s">
        <v>376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384</v>
      </c>
      <c r="M55" s="87" t="s">
        <v>385</v>
      </c>
      <c r="N55" s="88" t="s">
        <v>376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384</v>
      </c>
      <c r="V55" s="87" t="s">
        <v>385</v>
      </c>
      <c r="W55" s="88" t="s">
        <v>376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2</v>
      </c>
      <c r="H56" s="55">
        <v>5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2</v>
      </c>
      <c r="Z56" s="94">
        <v>5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2</v>
      </c>
      <c r="H57" s="58">
        <v>5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2</v>
      </c>
      <c r="Z57" s="95">
        <v>5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2</v>
      </c>
      <c r="H58" s="58">
        <v>5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2</v>
      </c>
      <c r="Z58" s="95">
        <v>5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3</v>
      </c>
      <c r="P62" s="16">
        <v>10</v>
      </c>
      <c r="Q62" s="95">
        <v>14</v>
      </c>
      <c r="R62" s="23"/>
      <c r="S62" s="35" t="s">
        <v>135</v>
      </c>
      <c r="T62" s="73" t="s">
        <v>179</v>
      </c>
      <c r="U62" s="56"/>
      <c r="V62" s="57"/>
      <c r="W62" s="58"/>
      <c r="X62" s="16">
        <v>3</v>
      </c>
      <c r="Y62" s="16">
        <v>10</v>
      </c>
      <c r="Z62" s="95">
        <v>14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3</v>
      </c>
      <c r="P63" s="16">
        <v>10</v>
      </c>
      <c r="Q63" s="95">
        <v>14</v>
      </c>
      <c r="R63" s="23"/>
      <c r="S63" s="35" t="s">
        <v>135</v>
      </c>
      <c r="T63" s="73" t="s">
        <v>180</v>
      </c>
      <c r="U63" s="56"/>
      <c r="V63" s="57"/>
      <c r="W63" s="58"/>
      <c r="X63" s="16">
        <v>3</v>
      </c>
      <c r="Y63" s="16">
        <v>10</v>
      </c>
      <c r="Z63" s="95">
        <v>14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28.571428571428601</v>
      </c>
      <c r="M64" s="57">
        <v>50</v>
      </c>
      <c r="N64" s="58">
        <v>21.428571428571399</v>
      </c>
      <c r="O64" s="16">
        <v>3</v>
      </c>
      <c r="P64" s="16">
        <v>10</v>
      </c>
      <c r="Q64" s="95">
        <v>14</v>
      </c>
      <c r="R64" s="23"/>
      <c r="S64" s="35" t="s">
        <v>135</v>
      </c>
      <c r="T64" s="73" t="s">
        <v>181</v>
      </c>
      <c r="U64" s="56">
        <v>28.571428571428601</v>
      </c>
      <c r="V64" s="57">
        <v>50</v>
      </c>
      <c r="W64" s="58">
        <v>21.428571428571399</v>
      </c>
      <c r="X64" s="16">
        <v>3</v>
      </c>
      <c r="Y64" s="16">
        <v>10</v>
      </c>
      <c r="Z64" s="95">
        <v>14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18.181818181818201</v>
      </c>
      <c r="M68" s="57">
        <v>27.272727272727298</v>
      </c>
      <c r="N68" s="58">
        <v>54.545454545454497</v>
      </c>
      <c r="O68" s="16">
        <v>11</v>
      </c>
      <c r="P68" s="16">
        <v>16</v>
      </c>
      <c r="Q68" s="95">
        <v>32</v>
      </c>
      <c r="R68" s="23"/>
      <c r="S68" s="35" t="s">
        <v>137</v>
      </c>
      <c r="T68" s="73" t="s">
        <v>179</v>
      </c>
      <c r="U68" s="56">
        <v>23.076923076923102</v>
      </c>
      <c r="V68" s="57">
        <v>23.076923076923102</v>
      </c>
      <c r="W68" s="58">
        <v>53.846153846153797</v>
      </c>
      <c r="X68" s="16">
        <v>13</v>
      </c>
      <c r="Y68" s="16">
        <v>20</v>
      </c>
      <c r="Z68" s="95">
        <v>39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43.75</v>
      </c>
      <c r="M69" s="57">
        <v>43.75</v>
      </c>
      <c r="N69" s="58">
        <v>12.5</v>
      </c>
      <c r="O69" s="16">
        <v>11</v>
      </c>
      <c r="P69" s="16">
        <v>16</v>
      </c>
      <c r="Q69" s="95">
        <v>32</v>
      </c>
      <c r="R69" s="23"/>
      <c r="S69" s="35" t="s">
        <v>137</v>
      </c>
      <c r="T69" s="73" t="s">
        <v>180</v>
      </c>
      <c r="U69" s="56">
        <v>55</v>
      </c>
      <c r="V69" s="57">
        <v>35</v>
      </c>
      <c r="W69" s="58">
        <v>10</v>
      </c>
      <c r="X69" s="16">
        <v>13</v>
      </c>
      <c r="Y69" s="16">
        <v>20</v>
      </c>
      <c r="Z69" s="95">
        <v>39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37.5</v>
      </c>
      <c r="M70" s="57">
        <v>31.25</v>
      </c>
      <c r="N70" s="58">
        <v>31.25</v>
      </c>
      <c r="O70" s="16">
        <v>11</v>
      </c>
      <c r="P70" s="16">
        <v>16</v>
      </c>
      <c r="Q70" s="95">
        <v>32</v>
      </c>
      <c r="R70" s="23"/>
      <c r="S70" s="35" t="s">
        <v>137</v>
      </c>
      <c r="T70" s="73" t="s">
        <v>181</v>
      </c>
      <c r="U70" s="56">
        <v>43.589743589743598</v>
      </c>
      <c r="V70" s="57">
        <v>25.6410256410256</v>
      </c>
      <c r="W70" s="58">
        <v>30.769230769230798</v>
      </c>
      <c r="X70" s="16">
        <v>13</v>
      </c>
      <c r="Y70" s="16">
        <v>20</v>
      </c>
      <c r="Z70" s="95">
        <v>39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40</v>
      </c>
      <c r="D73" s="57">
        <v>20</v>
      </c>
      <c r="E73" s="58">
        <v>40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40</v>
      </c>
      <c r="V73" s="57">
        <v>20</v>
      </c>
      <c r="W73" s="58">
        <v>40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58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58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58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3</v>
      </c>
      <c r="H77" s="58">
        <v>5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3</v>
      </c>
      <c r="Z77" s="95">
        <v>5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3</v>
      </c>
      <c r="H78" s="58">
        <v>5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3</v>
      </c>
      <c r="Z78" s="95">
        <v>5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3</v>
      </c>
      <c r="H79" s="58">
        <v>5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3</v>
      </c>
      <c r="Z79" s="95">
        <v>5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4</v>
      </c>
      <c r="G80" s="16">
        <v>4</v>
      </c>
      <c r="H80" s="58">
        <v>8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8</v>
      </c>
      <c r="Y80" s="16">
        <v>9</v>
      </c>
      <c r="Z80" s="95">
        <v>17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4</v>
      </c>
      <c r="G81" s="16">
        <v>4</v>
      </c>
      <c r="H81" s="58">
        <v>8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8</v>
      </c>
      <c r="Y81" s="16">
        <v>9</v>
      </c>
      <c r="Z81" s="95">
        <v>17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4</v>
      </c>
      <c r="G82" s="16">
        <v>4</v>
      </c>
      <c r="H82" s="58">
        <v>8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52.941176470588204</v>
      </c>
      <c r="V82" s="57">
        <v>35.294117647058798</v>
      </c>
      <c r="W82" s="58">
        <v>11.764705882352899</v>
      </c>
      <c r="X82" s="16">
        <v>8</v>
      </c>
      <c r="Y82" s="16">
        <v>9</v>
      </c>
      <c r="Z82" s="95">
        <v>17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2</v>
      </c>
      <c r="H86" s="58">
        <v>2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2</v>
      </c>
      <c r="Z86" s="95">
        <v>2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2</v>
      </c>
      <c r="H87" s="58">
        <v>2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2</v>
      </c>
      <c r="Z87" s="95">
        <v>2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2</v>
      </c>
      <c r="H88" s="58">
        <v>2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2</v>
      </c>
      <c r="Z88" s="95">
        <v>2</v>
      </c>
    </row>
    <row r="89" spans="1:26" ht="14" hidden="1" customHeight="1" x14ac:dyDescent="0.15">
      <c r="A89" s="80" t="s">
        <v>144</v>
      </c>
      <c r="B89" s="73" t="s">
        <v>179</v>
      </c>
      <c r="C89" s="56">
        <v>45.454545454545503</v>
      </c>
      <c r="D89" s="57">
        <v>36.363636363636402</v>
      </c>
      <c r="E89" s="58">
        <v>18.181818181818201</v>
      </c>
      <c r="F89" s="16">
        <v>11</v>
      </c>
      <c r="G89" s="16">
        <v>26</v>
      </c>
      <c r="H89" s="58">
        <v>39</v>
      </c>
      <c r="I89" s="23"/>
      <c r="J89" s="35" t="s">
        <v>144</v>
      </c>
      <c r="K89" s="73" t="s">
        <v>179</v>
      </c>
      <c r="L89" s="56">
        <v>50</v>
      </c>
      <c r="M89" s="57">
        <v>27.5</v>
      </c>
      <c r="N89" s="58">
        <v>22.5</v>
      </c>
      <c r="O89" s="16">
        <v>40</v>
      </c>
      <c r="P89" s="16">
        <v>54</v>
      </c>
      <c r="Q89" s="95">
        <v>99</v>
      </c>
      <c r="R89" s="23"/>
      <c r="S89" s="35" t="s">
        <v>144</v>
      </c>
      <c r="T89" s="73" t="s">
        <v>179</v>
      </c>
      <c r="U89" s="56">
        <v>49.019607843137301</v>
      </c>
      <c r="V89" s="57">
        <v>29.411764705882401</v>
      </c>
      <c r="W89" s="58">
        <v>21.568627450980401</v>
      </c>
      <c r="X89" s="16">
        <v>51</v>
      </c>
      <c r="Y89" s="16">
        <v>80</v>
      </c>
      <c r="Z89" s="95">
        <v>138</v>
      </c>
    </row>
    <row r="90" spans="1:26" ht="14" hidden="1" customHeight="1" x14ac:dyDescent="0.15">
      <c r="A90" s="80" t="s">
        <v>144</v>
      </c>
      <c r="B90" s="73" t="s">
        <v>180</v>
      </c>
      <c r="C90" s="56">
        <v>53.846153846153797</v>
      </c>
      <c r="D90" s="57">
        <v>26.923076923076898</v>
      </c>
      <c r="E90" s="58">
        <v>19.230769230769202</v>
      </c>
      <c r="F90" s="16">
        <v>11</v>
      </c>
      <c r="G90" s="16">
        <v>26</v>
      </c>
      <c r="H90" s="58">
        <v>39</v>
      </c>
      <c r="I90" s="23"/>
      <c r="J90" s="35" t="s">
        <v>144</v>
      </c>
      <c r="K90" s="73" t="s">
        <v>180</v>
      </c>
      <c r="L90" s="56">
        <v>59.259259259259302</v>
      </c>
      <c r="M90" s="57">
        <v>20.370370370370399</v>
      </c>
      <c r="N90" s="58">
        <v>20.370370370370399</v>
      </c>
      <c r="O90" s="16">
        <v>40</v>
      </c>
      <c r="P90" s="16">
        <v>54</v>
      </c>
      <c r="Q90" s="95">
        <v>99</v>
      </c>
      <c r="R90" s="23"/>
      <c r="S90" s="35" t="s">
        <v>144</v>
      </c>
      <c r="T90" s="73" t="s">
        <v>180</v>
      </c>
      <c r="U90" s="56">
        <v>57.5</v>
      </c>
      <c r="V90" s="57">
        <v>22.5</v>
      </c>
      <c r="W90" s="58">
        <v>20</v>
      </c>
      <c r="X90" s="16">
        <v>51</v>
      </c>
      <c r="Y90" s="16">
        <v>80</v>
      </c>
      <c r="Z90" s="95">
        <v>138</v>
      </c>
    </row>
    <row r="91" spans="1:26" ht="14" hidden="1" customHeight="1" x14ac:dyDescent="0.15">
      <c r="A91" s="80" t="s">
        <v>144</v>
      </c>
      <c r="B91" s="73" t="s">
        <v>181</v>
      </c>
      <c r="C91" s="56">
        <v>53.846153846153797</v>
      </c>
      <c r="D91" s="57">
        <v>28.205128205128201</v>
      </c>
      <c r="E91" s="58">
        <v>17.948717948717899</v>
      </c>
      <c r="F91" s="16">
        <v>11</v>
      </c>
      <c r="G91" s="16">
        <v>26</v>
      </c>
      <c r="H91" s="58">
        <v>39</v>
      </c>
      <c r="I91" s="23"/>
      <c r="J91" s="35" t="s">
        <v>144</v>
      </c>
      <c r="K91" s="73" t="s">
        <v>181</v>
      </c>
      <c r="L91" s="56">
        <v>54.545454545454497</v>
      </c>
      <c r="M91" s="57">
        <v>25.252525252525299</v>
      </c>
      <c r="N91" s="58">
        <v>20.202020202020201</v>
      </c>
      <c r="O91" s="16">
        <v>40</v>
      </c>
      <c r="P91" s="16">
        <v>54</v>
      </c>
      <c r="Q91" s="95">
        <v>99</v>
      </c>
      <c r="R91" s="23"/>
      <c r="S91" s="35" t="s">
        <v>144</v>
      </c>
      <c r="T91" s="73" t="s">
        <v>181</v>
      </c>
      <c r="U91" s="56">
        <v>54.347826086956502</v>
      </c>
      <c r="V91" s="57">
        <v>26.086956521739101</v>
      </c>
      <c r="W91" s="58">
        <v>19.565217391304301</v>
      </c>
      <c r="X91" s="16">
        <v>51</v>
      </c>
      <c r="Y91" s="16">
        <v>80</v>
      </c>
      <c r="Z91" s="95">
        <v>138</v>
      </c>
    </row>
    <row r="92" spans="1:26" ht="14" hidden="1" customHeight="1" x14ac:dyDescent="0.15">
      <c r="A92" s="80" t="s">
        <v>185</v>
      </c>
      <c r="B92" s="73" t="s">
        <v>179</v>
      </c>
      <c r="C92" s="56">
        <v>40</v>
      </c>
      <c r="D92" s="57">
        <v>30</v>
      </c>
      <c r="E92" s="58">
        <v>30</v>
      </c>
      <c r="F92" s="16">
        <v>10</v>
      </c>
      <c r="G92" s="16">
        <v>11</v>
      </c>
      <c r="H92" s="58">
        <v>23</v>
      </c>
      <c r="I92" s="23"/>
      <c r="J92" s="35" t="s">
        <v>185</v>
      </c>
      <c r="K92" s="73" t="s">
        <v>179</v>
      </c>
      <c r="L92" s="56"/>
      <c r="M92" s="57"/>
      <c r="N92" s="58"/>
      <c r="O92" s="16">
        <v>3</v>
      </c>
      <c r="P92" s="16">
        <v>10</v>
      </c>
      <c r="Q92" s="95">
        <v>14</v>
      </c>
      <c r="R92" s="23"/>
      <c r="S92" s="35" t="s">
        <v>185</v>
      </c>
      <c r="T92" s="73" t="s">
        <v>179</v>
      </c>
      <c r="U92" s="56">
        <v>38.461538461538503</v>
      </c>
      <c r="V92" s="57">
        <v>23.076923076923102</v>
      </c>
      <c r="W92" s="58">
        <v>38.461538461538503</v>
      </c>
      <c r="X92" s="16">
        <v>13</v>
      </c>
      <c r="Y92" s="16">
        <v>21</v>
      </c>
      <c r="Z92" s="95">
        <v>37</v>
      </c>
    </row>
    <row r="93" spans="1:26" ht="14" hidden="1" customHeight="1" x14ac:dyDescent="0.15">
      <c r="A93" s="80" t="s">
        <v>185</v>
      </c>
      <c r="B93" s="73" t="s">
        <v>180</v>
      </c>
      <c r="C93" s="56">
        <v>72.727272727272705</v>
      </c>
      <c r="D93" s="57">
        <v>9.0909090909090899</v>
      </c>
      <c r="E93" s="58">
        <v>18.181818181818201</v>
      </c>
      <c r="F93" s="16">
        <v>10</v>
      </c>
      <c r="G93" s="16">
        <v>11</v>
      </c>
      <c r="H93" s="58">
        <v>23</v>
      </c>
      <c r="I93" s="23"/>
      <c r="J93" s="35" t="s">
        <v>185</v>
      </c>
      <c r="K93" s="73" t="s">
        <v>180</v>
      </c>
      <c r="L93" s="56"/>
      <c r="M93" s="57"/>
      <c r="N93" s="58"/>
      <c r="O93" s="16">
        <v>3</v>
      </c>
      <c r="P93" s="16">
        <v>10</v>
      </c>
      <c r="Q93" s="95">
        <v>14</v>
      </c>
      <c r="R93" s="23"/>
      <c r="S93" s="35" t="s">
        <v>185</v>
      </c>
      <c r="T93" s="73" t="s">
        <v>180</v>
      </c>
      <c r="U93" s="56">
        <v>52.380952380952401</v>
      </c>
      <c r="V93" s="57">
        <v>33.3333333333333</v>
      </c>
      <c r="W93" s="58">
        <v>14.285714285714301</v>
      </c>
      <c r="X93" s="16">
        <v>13</v>
      </c>
      <c r="Y93" s="16">
        <v>21</v>
      </c>
      <c r="Z93" s="95">
        <v>37</v>
      </c>
    </row>
    <row r="94" spans="1:26" ht="14" hidden="1" customHeight="1" x14ac:dyDescent="0.15">
      <c r="A94" s="80" t="s">
        <v>185</v>
      </c>
      <c r="B94" s="73" t="s">
        <v>181</v>
      </c>
      <c r="C94" s="56">
        <v>52.173913043478301</v>
      </c>
      <c r="D94" s="57">
        <v>17.3913043478261</v>
      </c>
      <c r="E94" s="58">
        <v>30.434782608695699</v>
      </c>
      <c r="F94" s="16">
        <v>10</v>
      </c>
      <c r="G94" s="16">
        <v>11</v>
      </c>
      <c r="H94" s="58">
        <v>23</v>
      </c>
      <c r="I94" s="23"/>
      <c r="J94" s="35" t="s">
        <v>185</v>
      </c>
      <c r="K94" s="73" t="s">
        <v>181</v>
      </c>
      <c r="L94" s="56">
        <v>28.571428571428601</v>
      </c>
      <c r="M94" s="57">
        <v>50</v>
      </c>
      <c r="N94" s="58">
        <v>21.428571428571399</v>
      </c>
      <c r="O94" s="16">
        <v>3</v>
      </c>
      <c r="P94" s="16">
        <v>10</v>
      </c>
      <c r="Q94" s="95">
        <v>14</v>
      </c>
      <c r="R94" s="23"/>
      <c r="S94" s="35" t="s">
        <v>185</v>
      </c>
      <c r="T94" s="73" t="s">
        <v>181</v>
      </c>
      <c r="U94" s="56">
        <v>43.243243243243199</v>
      </c>
      <c r="V94" s="57">
        <v>29.729729729729701</v>
      </c>
      <c r="W94" s="58">
        <v>27.027027027027</v>
      </c>
      <c r="X94" s="16">
        <v>13</v>
      </c>
      <c r="Y94" s="16">
        <v>21</v>
      </c>
      <c r="Z94" s="95">
        <v>37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18.181818181818201</v>
      </c>
      <c r="M95" s="57">
        <v>27.272727272727298</v>
      </c>
      <c r="N95" s="58">
        <v>54.545454545454497</v>
      </c>
      <c r="O95" s="16">
        <v>11</v>
      </c>
      <c r="P95" s="16">
        <v>16</v>
      </c>
      <c r="Q95" s="95">
        <v>32</v>
      </c>
      <c r="R95" s="23"/>
      <c r="S95" s="35" t="s">
        <v>186</v>
      </c>
      <c r="T95" s="73" t="s">
        <v>179</v>
      </c>
      <c r="U95" s="56">
        <v>23.076923076923102</v>
      </c>
      <c r="V95" s="57">
        <v>23.076923076923102</v>
      </c>
      <c r="W95" s="58">
        <v>53.846153846153797</v>
      </c>
      <c r="X95" s="16">
        <v>13</v>
      </c>
      <c r="Y95" s="16">
        <v>20</v>
      </c>
      <c r="Z95" s="95">
        <v>39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43.75</v>
      </c>
      <c r="M96" s="57">
        <v>43.75</v>
      </c>
      <c r="N96" s="58">
        <v>12.5</v>
      </c>
      <c r="O96" s="16">
        <v>11</v>
      </c>
      <c r="P96" s="16">
        <v>16</v>
      </c>
      <c r="Q96" s="95">
        <v>32</v>
      </c>
      <c r="R96" s="23"/>
      <c r="S96" s="35" t="s">
        <v>186</v>
      </c>
      <c r="T96" s="73" t="s">
        <v>180</v>
      </c>
      <c r="U96" s="56">
        <v>55</v>
      </c>
      <c r="V96" s="57">
        <v>35</v>
      </c>
      <c r="W96" s="58">
        <v>10</v>
      </c>
      <c r="X96" s="16">
        <v>13</v>
      </c>
      <c r="Y96" s="16">
        <v>20</v>
      </c>
      <c r="Z96" s="95">
        <v>39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37.5</v>
      </c>
      <c r="M97" s="57">
        <v>31.25</v>
      </c>
      <c r="N97" s="58">
        <v>31.25</v>
      </c>
      <c r="O97" s="16">
        <v>11</v>
      </c>
      <c r="P97" s="16">
        <v>16</v>
      </c>
      <c r="Q97" s="95">
        <v>32</v>
      </c>
      <c r="R97" s="23"/>
      <c r="S97" s="35" t="s">
        <v>186</v>
      </c>
      <c r="T97" s="73" t="s">
        <v>181</v>
      </c>
      <c r="U97" s="56">
        <v>43.589743589743598</v>
      </c>
      <c r="V97" s="57">
        <v>25.6410256410256</v>
      </c>
      <c r="W97" s="58">
        <v>30.769230769230798</v>
      </c>
      <c r="X97" s="16">
        <v>13</v>
      </c>
      <c r="Y97" s="16">
        <v>20</v>
      </c>
      <c r="Z97" s="95">
        <v>39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5</v>
      </c>
      <c r="G98" s="16">
        <v>10</v>
      </c>
      <c r="H98" s="58">
        <v>15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/>
      <c r="V98" s="57"/>
      <c r="W98" s="58"/>
      <c r="X98" s="16">
        <v>9</v>
      </c>
      <c r="Y98" s="16">
        <v>15</v>
      </c>
      <c r="Z98" s="95">
        <v>24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5</v>
      </c>
      <c r="G99" s="16">
        <v>10</v>
      </c>
      <c r="H99" s="58">
        <v>15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/>
      <c r="V99" s="57"/>
      <c r="W99" s="58"/>
      <c r="X99" s="16">
        <v>9</v>
      </c>
      <c r="Y99" s="16">
        <v>15</v>
      </c>
      <c r="Z99" s="95">
        <v>24</v>
      </c>
    </row>
    <row r="100" spans="1:26" ht="14" hidden="1" customHeight="1" x14ac:dyDescent="0.15">
      <c r="A100" s="80" t="s">
        <v>187</v>
      </c>
      <c r="B100" s="73" t="s">
        <v>181</v>
      </c>
      <c r="C100" s="56">
        <v>53.3333333333333</v>
      </c>
      <c r="D100" s="57">
        <v>40</v>
      </c>
      <c r="E100" s="58">
        <v>6.6666666666666696</v>
      </c>
      <c r="F100" s="16">
        <v>5</v>
      </c>
      <c r="G100" s="16">
        <v>10</v>
      </c>
      <c r="H100" s="58">
        <v>15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58.3333333333333</v>
      </c>
      <c r="V100" s="57">
        <v>29.1666666666667</v>
      </c>
      <c r="W100" s="58">
        <v>12.5</v>
      </c>
      <c r="X100" s="16">
        <v>9</v>
      </c>
      <c r="Y100" s="16">
        <v>15</v>
      </c>
      <c r="Z100" s="95">
        <v>24</v>
      </c>
    </row>
    <row r="101" spans="1:26" ht="14" customHeight="1" x14ac:dyDescent="0.15">
      <c r="A101" s="81" t="s">
        <v>188</v>
      </c>
      <c r="B101" s="79" t="s">
        <v>179</v>
      </c>
      <c r="C101" s="89">
        <v>39.285714285714299</v>
      </c>
      <c r="D101" s="90">
        <v>39.285714285714299</v>
      </c>
      <c r="E101" s="91">
        <v>21.428571428571399</v>
      </c>
      <c r="F101" s="20">
        <v>28</v>
      </c>
      <c r="G101" s="20">
        <v>51</v>
      </c>
      <c r="H101" s="91">
        <v>84</v>
      </c>
      <c r="I101" s="67"/>
      <c r="J101" s="78" t="s">
        <v>188</v>
      </c>
      <c r="K101" s="79" t="s">
        <v>179</v>
      </c>
      <c r="L101" s="89">
        <v>43.1034482758621</v>
      </c>
      <c r="M101" s="90">
        <v>25.862068965517199</v>
      </c>
      <c r="N101" s="91">
        <v>31.034482758620701</v>
      </c>
      <c r="O101" s="20">
        <v>58</v>
      </c>
      <c r="P101" s="20">
        <v>85</v>
      </c>
      <c r="Q101" s="96">
        <v>154</v>
      </c>
      <c r="R101" s="67"/>
      <c r="S101" s="78" t="s">
        <v>188</v>
      </c>
      <c r="T101" s="79" t="s">
        <v>179</v>
      </c>
      <c r="U101" s="89">
        <v>41.860465116279101</v>
      </c>
      <c r="V101" s="90">
        <v>30.232558139534898</v>
      </c>
      <c r="W101" s="91">
        <v>27.906976744186</v>
      </c>
      <c r="X101" s="20">
        <v>86</v>
      </c>
      <c r="Y101" s="20">
        <v>136</v>
      </c>
      <c r="Z101" s="96">
        <v>238</v>
      </c>
    </row>
    <row r="102" spans="1:26" ht="14" customHeight="1" x14ac:dyDescent="0.15">
      <c r="A102" s="81" t="s">
        <v>188</v>
      </c>
      <c r="B102" s="79" t="s">
        <v>180</v>
      </c>
      <c r="C102" s="89">
        <v>64.705882352941202</v>
      </c>
      <c r="D102" s="90">
        <v>19.6078431372549</v>
      </c>
      <c r="E102" s="91">
        <v>15.6862745098039</v>
      </c>
      <c r="F102" s="20">
        <v>28</v>
      </c>
      <c r="G102" s="20">
        <v>51</v>
      </c>
      <c r="H102" s="91">
        <v>84</v>
      </c>
      <c r="I102" s="67"/>
      <c r="J102" s="78" t="s">
        <v>188</v>
      </c>
      <c r="K102" s="79" t="s">
        <v>180</v>
      </c>
      <c r="L102" s="89">
        <v>54.117647058823501</v>
      </c>
      <c r="M102" s="90">
        <v>28.235294117647101</v>
      </c>
      <c r="N102" s="91">
        <v>17.647058823529399</v>
      </c>
      <c r="O102" s="20">
        <v>58</v>
      </c>
      <c r="P102" s="20">
        <v>85</v>
      </c>
      <c r="Q102" s="96">
        <v>154</v>
      </c>
      <c r="R102" s="67"/>
      <c r="S102" s="78" t="s">
        <v>188</v>
      </c>
      <c r="T102" s="79" t="s">
        <v>180</v>
      </c>
      <c r="U102" s="89">
        <v>58.088235294117702</v>
      </c>
      <c r="V102" s="90">
        <v>25</v>
      </c>
      <c r="W102" s="91">
        <v>16.911764705882401</v>
      </c>
      <c r="X102" s="20">
        <v>86</v>
      </c>
      <c r="Y102" s="20">
        <v>136</v>
      </c>
      <c r="Z102" s="96">
        <v>238</v>
      </c>
    </row>
    <row r="103" spans="1:26" ht="14" customHeight="1" x14ac:dyDescent="0.15">
      <c r="A103" s="82" t="s">
        <v>188</v>
      </c>
      <c r="B103" s="75" t="s">
        <v>181</v>
      </c>
      <c r="C103" s="59">
        <v>54.761904761904802</v>
      </c>
      <c r="D103" s="60">
        <v>25</v>
      </c>
      <c r="E103" s="61">
        <v>20.238095238095202</v>
      </c>
      <c r="F103" s="18">
        <v>28</v>
      </c>
      <c r="G103" s="18">
        <v>51</v>
      </c>
      <c r="H103" s="61">
        <v>84</v>
      </c>
      <c r="I103" s="67"/>
      <c r="J103" s="74" t="s">
        <v>188</v>
      </c>
      <c r="K103" s="75" t="s">
        <v>181</v>
      </c>
      <c r="L103" s="59">
        <v>49.350649350649299</v>
      </c>
      <c r="M103" s="60">
        <v>27.9220779220779</v>
      </c>
      <c r="N103" s="61">
        <v>22.727272727272702</v>
      </c>
      <c r="O103" s="18">
        <v>58</v>
      </c>
      <c r="P103" s="18">
        <v>85</v>
      </c>
      <c r="Q103" s="62">
        <v>154</v>
      </c>
      <c r="R103" s="67"/>
      <c r="S103" s="74" t="s">
        <v>188</v>
      </c>
      <c r="T103" s="75" t="s">
        <v>181</v>
      </c>
      <c r="U103" s="59">
        <v>51.260504201680703</v>
      </c>
      <c r="V103" s="60">
        <v>26.890756302521002</v>
      </c>
      <c r="W103" s="61">
        <v>21.848739495798299</v>
      </c>
      <c r="X103" s="18">
        <v>86</v>
      </c>
      <c r="Y103" s="18">
        <v>136</v>
      </c>
      <c r="Z103" s="62">
        <v>238</v>
      </c>
    </row>
  </sheetData>
  <autoFilter ref="A55:Z103" xr:uid="{00000000-0009-0000-0000-000024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 filterMode="1">
    <pageSetUpPr fitToPage="1"/>
  </sheetPr>
  <dimension ref="A1:Z103"/>
  <sheetViews>
    <sheetView showGridLines="0" topLeftCell="A22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222</v>
      </c>
      <c r="P1" s="85"/>
    </row>
    <row r="2" spans="1:18" ht="18" customHeight="1" x14ac:dyDescent="0.2">
      <c r="A2" s="93" t="s">
        <v>259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296</v>
      </c>
      <c r="B52" s="110"/>
      <c r="C52" s="110"/>
      <c r="D52" s="110"/>
      <c r="E52" s="110"/>
      <c r="F52" s="110"/>
      <c r="G52" s="110"/>
      <c r="H52" s="110"/>
      <c r="I52" s="84"/>
      <c r="J52" s="110" t="s">
        <v>333</v>
      </c>
      <c r="K52" s="110"/>
      <c r="L52" s="110"/>
      <c r="M52" s="110"/>
      <c r="N52" s="110"/>
      <c r="O52" s="110"/>
      <c r="P52" s="110"/>
      <c r="Q52" s="110"/>
      <c r="R52" s="84"/>
      <c r="S52" s="110" t="s">
        <v>370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384</v>
      </c>
      <c r="D55" s="87" t="s">
        <v>385</v>
      </c>
      <c r="E55" s="88" t="s">
        <v>376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384</v>
      </c>
      <c r="M55" s="87" t="s">
        <v>385</v>
      </c>
      <c r="N55" s="88" t="s">
        <v>376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384</v>
      </c>
      <c r="V55" s="87" t="s">
        <v>385</v>
      </c>
      <c r="W55" s="88" t="s">
        <v>376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5</v>
      </c>
      <c r="P62" s="16">
        <v>10</v>
      </c>
      <c r="Q62" s="95">
        <v>16</v>
      </c>
      <c r="R62" s="23"/>
      <c r="S62" s="35" t="s">
        <v>135</v>
      </c>
      <c r="T62" s="73" t="s">
        <v>179</v>
      </c>
      <c r="U62" s="56"/>
      <c r="V62" s="57"/>
      <c r="W62" s="58"/>
      <c r="X62" s="16">
        <v>5</v>
      </c>
      <c r="Y62" s="16">
        <v>10</v>
      </c>
      <c r="Z62" s="95">
        <v>16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5</v>
      </c>
      <c r="P63" s="16">
        <v>10</v>
      </c>
      <c r="Q63" s="95">
        <v>16</v>
      </c>
      <c r="R63" s="23"/>
      <c r="S63" s="35" t="s">
        <v>135</v>
      </c>
      <c r="T63" s="73" t="s">
        <v>180</v>
      </c>
      <c r="U63" s="56"/>
      <c r="V63" s="57"/>
      <c r="W63" s="58"/>
      <c r="X63" s="16">
        <v>5</v>
      </c>
      <c r="Y63" s="16">
        <v>10</v>
      </c>
      <c r="Z63" s="95">
        <v>16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50</v>
      </c>
      <c r="M64" s="57">
        <v>31.25</v>
      </c>
      <c r="N64" s="58">
        <v>18.75</v>
      </c>
      <c r="O64" s="16">
        <v>5</v>
      </c>
      <c r="P64" s="16">
        <v>10</v>
      </c>
      <c r="Q64" s="95">
        <v>16</v>
      </c>
      <c r="R64" s="23"/>
      <c r="S64" s="35" t="s">
        <v>135</v>
      </c>
      <c r="T64" s="73" t="s">
        <v>181</v>
      </c>
      <c r="U64" s="56">
        <v>50</v>
      </c>
      <c r="V64" s="57">
        <v>31.25</v>
      </c>
      <c r="W64" s="58">
        <v>18.75</v>
      </c>
      <c r="X64" s="16">
        <v>5</v>
      </c>
      <c r="Y64" s="16">
        <v>10</v>
      </c>
      <c r="Z64" s="95">
        <v>16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25</v>
      </c>
      <c r="M68" s="57">
        <v>58.3333333333333</v>
      </c>
      <c r="N68" s="58">
        <v>16.6666666666667</v>
      </c>
      <c r="O68" s="16">
        <v>12</v>
      </c>
      <c r="P68" s="16">
        <v>16</v>
      </c>
      <c r="Q68" s="95">
        <v>33</v>
      </c>
      <c r="R68" s="23"/>
      <c r="S68" s="35" t="s">
        <v>137</v>
      </c>
      <c r="T68" s="73" t="s">
        <v>179</v>
      </c>
      <c r="U68" s="56">
        <v>28.571428571428601</v>
      </c>
      <c r="V68" s="57">
        <v>57.142857142857103</v>
      </c>
      <c r="W68" s="58">
        <v>14.285714285714301</v>
      </c>
      <c r="X68" s="16">
        <v>14</v>
      </c>
      <c r="Y68" s="16">
        <v>20</v>
      </c>
      <c r="Z68" s="95">
        <v>40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75</v>
      </c>
      <c r="M69" s="57">
        <v>25</v>
      </c>
      <c r="N69" s="58">
        <v>0</v>
      </c>
      <c r="O69" s="16">
        <v>12</v>
      </c>
      <c r="P69" s="16">
        <v>16</v>
      </c>
      <c r="Q69" s="95">
        <v>33</v>
      </c>
      <c r="R69" s="23"/>
      <c r="S69" s="35" t="s">
        <v>137</v>
      </c>
      <c r="T69" s="73" t="s">
        <v>180</v>
      </c>
      <c r="U69" s="56">
        <v>75</v>
      </c>
      <c r="V69" s="57">
        <v>20</v>
      </c>
      <c r="W69" s="58">
        <v>5</v>
      </c>
      <c r="X69" s="16">
        <v>14</v>
      </c>
      <c r="Y69" s="16">
        <v>20</v>
      </c>
      <c r="Z69" s="95">
        <v>40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51.515151515151501</v>
      </c>
      <c r="M70" s="57">
        <v>36.363636363636402</v>
      </c>
      <c r="N70" s="58">
        <v>12.1212121212121</v>
      </c>
      <c r="O70" s="16">
        <v>12</v>
      </c>
      <c r="P70" s="16">
        <v>16</v>
      </c>
      <c r="Q70" s="95">
        <v>33</v>
      </c>
      <c r="R70" s="23"/>
      <c r="S70" s="35" t="s">
        <v>137</v>
      </c>
      <c r="T70" s="73" t="s">
        <v>181</v>
      </c>
      <c r="U70" s="56">
        <v>55</v>
      </c>
      <c r="V70" s="57">
        <v>32.5</v>
      </c>
      <c r="W70" s="58">
        <v>12.5</v>
      </c>
      <c r="X70" s="16">
        <v>14</v>
      </c>
      <c r="Y70" s="16">
        <v>20</v>
      </c>
      <c r="Z70" s="95">
        <v>40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60</v>
      </c>
      <c r="D73" s="57">
        <v>30</v>
      </c>
      <c r="E73" s="58">
        <v>10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60</v>
      </c>
      <c r="V73" s="57">
        <v>30</v>
      </c>
      <c r="W73" s="58">
        <v>10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58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58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58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58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58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58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55.5555555555556</v>
      </c>
      <c r="V82" s="57">
        <v>33.3333333333333</v>
      </c>
      <c r="W82" s="58">
        <v>11.1111111111111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60</v>
      </c>
      <c r="D89" s="57">
        <v>30</v>
      </c>
      <c r="E89" s="58">
        <v>10</v>
      </c>
      <c r="F89" s="16">
        <v>10</v>
      </c>
      <c r="G89" s="16">
        <v>27</v>
      </c>
      <c r="H89" s="58">
        <v>40</v>
      </c>
      <c r="I89" s="23"/>
      <c r="J89" s="35" t="s">
        <v>144</v>
      </c>
      <c r="K89" s="73" t="s">
        <v>179</v>
      </c>
      <c r="L89" s="56">
        <v>63.157894736842103</v>
      </c>
      <c r="M89" s="57">
        <v>23.684210526315798</v>
      </c>
      <c r="N89" s="58">
        <v>13.157894736842101</v>
      </c>
      <c r="O89" s="16">
        <v>38</v>
      </c>
      <c r="P89" s="16">
        <v>54</v>
      </c>
      <c r="Q89" s="95">
        <v>97</v>
      </c>
      <c r="R89" s="23"/>
      <c r="S89" s="35" t="s">
        <v>144</v>
      </c>
      <c r="T89" s="73" t="s">
        <v>179</v>
      </c>
      <c r="U89" s="56">
        <v>62.5</v>
      </c>
      <c r="V89" s="57">
        <v>25</v>
      </c>
      <c r="W89" s="58">
        <v>12.5</v>
      </c>
      <c r="X89" s="16">
        <v>48</v>
      </c>
      <c r="Y89" s="16">
        <v>81</v>
      </c>
      <c r="Z89" s="95">
        <v>137</v>
      </c>
    </row>
    <row r="90" spans="1:26" ht="14" hidden="1" customHeight="1" x14ac:dyDescent="0.15">
      <c r="A90" s="80" t="s">
        <v>144</v>
      </c>
      <c r="B90" s="73" t="s">
        <v>180</v>
      </c>
      <c r="C90" s="56">
        <v>74.074074074074105</v>
      </c>
      <c r="D90" s="57">
        <v>22.2222222222222</v>
      </c>
      <c r="E90" s="58">
        <v>3.7037037037037002</v>
      </c>
      <c r="F90" s="16">
        <v>10</v>
      </c>
      <c r="G90" s="16">
        <v>27</v>
      </c>
      <c r="H90" s="58">
        <v>40</v>
      </c>
      <c r="I90" s="23"/>
      <c r="J90" s="35" t="s">
        <v>144</v>
      </c>
      <c r="K90" s="73" t="s">
        <v>180</v>
      </c>
      <c r="L90" s="56">
        <v>64.814814814814795</v>
      </c>
      <c r="M90" s="57">
        <v>16.6666666666667</v>
      </c>
      <c r="N90" s="58">
        <v>18.518518518518501</v>
      </c>
      <c r="O90" s="16">
        <v>38</v>
      </c>
      <c r="P90" s="16">
        <v>54</v>
      </c>
      <c r="Q90" s="95">
        <v>97</v>
      </c>
      <c r="R90" s="23"/>
      <c r="S90" s="35" t="s">
        <v>144</v>
      </c>
      <c r="T90" s="73" t="s">
        <v>180</v>
      </c>
      <c r="U90" s="56">
        <v>67.901234567901199</v>
      </c>
      <c r="V90" s="57">
        <v>18.518518518518501</v>
      </c>
      <c r="W90" s="58">
        <v>13.580246913580201</v>
      </c>
      <c r="X90" s="16">
        <v>48</v>
      </c>
      <c r="Y90" s="16">
        <v>81</v>
      </c>
      <c r="Z90" s="95">
        <v>137</v>
      </c>
    </row>
    <row r="91" spans="1:26" ht="14" hidden="1" customHeight="1" x14ac:dyDescent="0.15">
      <c r="A91" s="80" t="s">
        <v>144</v>
      </c>
      <c r="B91" s="73" t="s">
        <v>181</v>
      </c>
      <c r="C91" s="56">
        <v>72.5</v>
      </c>
      <c r="D91" s="57">
        <v>22.5</v>
      </c>
      <c r="E91" s="58">
        <v>5</v>
      </c>
      <c r="F91" s="16">
        <v>10</v>
      </c>
      <c r="G91" s="16">
        <v>27</v>
      </c>
      <c r="H91" s="58">
        <v>40</v>
      </c>
      <c r="I91" s="23"/>
      <c r="J91" s="35" t="s">
        <v>144</v>
      </c>
      <c r="K91" s="73" t="s">
        <v>181</v>
      </c>
      <c r="L91" s="56">
        <v>62.886597938144298</v>
      </c>
      <c r="M91" s="57">
        <v>21.6494845360825</v>
      </c>
      <c r="N91" s="58">
        <v>15.4639175257732</v>
      </c>
      <c r="O91" s="16">
        <v>38</v>
      </c>
      <c r="P91" s="16">
        <v>54</v>
      </c>
      <c r="Q91" s="95">
        <v>97</v>
      </c>
      <c r="R91" s="23"/>
      <c r="S91" s="35" t="s">
        <v>144</v>
      </c>
      <c r="T91" s="73" t="s">
        <v>181</v>
      </c>
      <c r="U91" s="56">
        <v>65.693430656934297</v>
      </c>
      <c r="V91" s="57">
        <v>21.897810218978101</v>
      </c>
      <c r="W91" s="58">
        <v>12.408759124087601</v>
      </c>
      <c r="X91" s="16">
        <v>48</v>
      </c>
      <c r="Y91" s="16">
        <v>81</v>
      </c>
      <c r="Z91" s="95">
        <v>137</v>
      </c>
    </row>
    <row r="92" spans="1:26" ht="14" hidden="1" customHeight="1" x14ac:dyDescent="0.15">
      <c r="A92" s="80" t="s">
        <v>185</v>
      </c>
      <c r="B92" s="73" t="s">
        <v>179</v>
      </c>
      <c r="C92" s="56">
        <v>50</v>
      </c>
      <c r="D92" s="57">
        <v>40</v>
      </c>
      <c r="E92" s="58">
        <v>10</v>
      </c>
      <c r="F92" s="16">
        <v>10</v>
      </c>
      <c r="G92" s="16">
        <v>13</v>
      </c>
      <c r="H92" s="58">
        <v>25</v>
      </c>
      <c r="I92" s="23"/>
      <c r="J92" s="35" t="s">
        <v>185</v>
      </c>
      <c r="K92" s="73" t="s">
        <v>179</v>
      </c>
      <c r="L92" s="56"/>
      <c r="M92" s="57"/>
      <c r="N92" s="58"/>
      <c r="O92" s="16">
        <v>5</v>
      </c>
      <c r="P92" s="16">
        <v>10</v>
      </c>
      <c r="Q92" s="95">
        <v>16</v>
      </c>
      <c r="R92" s="23"/>
      <c r="S92" s="35" t="s">
        <v>185</v>
      </c>
      <c r="T92" s="73" t="s">
        <v>179</v>
      </c>
      <c r="U92" s="56">
        <v>53.3333333333333</v>
      </c>
      <c r="V92" s="57">
        <v>26.6666666666667</v>
      </c>
      <c r="W92" s="58">
        <v>20</v>
      </c>
      <c r="X92" s="16">
        <v>15</v>
      </c>
      <c r="Y92" s="16">
        <v>23</v>
      </c>
      <c r="Z92" s="95">
        <v>41</v>
      </c>
    </row>
    <row r="93" spans="1:26" ht="14" hidden="1" customHeight="1" x14ac:dyDescent="0.15">
      <c r="A93" s="80" t="s">
        <v>185</v>
      </c>
      <c r="B93" s="73" t="s">
        <v>180</v>
      </c>
      <c r="C93" s="56">
        <v>92.307692307692307</v>
      </c>
      <c r="D93" s="57">
        <v>7.6923076923076898</v>
      </c>
      <c r="E93" s="58">
        <v>0</v>
      </c>
      <c r="F93" s="16">
        <v>10</v>
      </c>
      <c r="G93" s="16">
        <v>13</v>
      </c>
      <c r="H93" s="58">
        <v>25</v>
      </c>
      <c r="I93" s="23"/>
      <c r="J93" s="35" t="s">
        <v>185</v>
      </c>
      <c r="K93" s="73" t="s">
        <v>180</v>
      </c>
      <c r="L93" s="56"/>
      <c r="M93" s="57"/>
      <c r="N93" s="58"/>
      <c r="O93" s="16">
        <v>5</v>
      </c>
      <c r="P93" s="16">
        <v>10</v>
      </c>
      <c r="Q93" s="95">
        <v>16</v>
      </c>
      <c r="R93" s="23"/>
      <c r="S93" s="35" t="s">
        <v>185</v>
      </c>
      <c r="T93" s="73" t="s">
        <v>180</v>
      </c>
      <c r="U93" s="56">
        <v>73.913043478260903</v>
      </c>
      <c r="V93" s="57">
        <v>21.739130434782599</v>
      </c>
      <c r="W93" s="58">
        <v>4.3478260869565197</v>
      </c>
      <c r="X93" s="16">
        <v>15</v>
      </c>
      <c r="Y93" s="16">
        <v>23</v>
      </c>
      <c r="Z93" s="95">
        <v>41</v>
      </c>
    </row>
    <row r="94" spans="1:26" ht="14" hidden="1" customHeight="1" x14ac:dyDescent="0.15">
      <c r="A94" s="80" t="s">
        <v>185</v>
      </c>
      <c r="B94" s="73" t="s">
        <v>181</v>
      </c>
      <c r="C94" s="56">
        <v>76</v>
      </c>
      <c r="D94" s="57">
        <v>20</v>
      </c>
      <c r="E94" s="58">
        <v>4</v>
      </c>
      <c r="F94" s="16">
        <v>10</v>
      </c>
      <c r="G94" s="16">
        <v>13</v>
      </c>
      <c r="H94" s="58">
        <v>25</v>
      </c>
      <c r="I94" s="23"/>
      <c r="J94" s="35" t="s">
        <v>185</v>
      </c>
      <c r="K94" s="73" t="s">
        <v>181</v>
      </c>
      <c r="L94" s="56">
        <v>50</v>
      </c>
      <c r="M94" s="57">
        <v>31.25</v>
      </c>
      <c r="N94" s="58">
        <v>18.75</v>
      </c>
      <c r="O94" s="16">
        <v>5</v>
      </c>
      <c r="P94" s="16">
        <v>10</v>
      </c>
      <c r="Q94" s="95">
        <v>16</v>
      </c>
      <c r="R94" s="23"/>
      <c r="S94" s="35" t="s">
        <v>185</v>
      </c>
      <c r="T94" s="73" t="s">
        <v>181</v>
      </c>
      <c r="U94" s="56">
        <v>65.853658536585399</v>
      </c>
      <c r="V94" s="57">
        <v>24.390243902439</v>
      </c>
      <c r="W94" s="58">
        <v>9.7560975609756095</v>
      </c>
      <c r="X94" s="16">
        <v>15</v>
      </c>
      <c r="Y94" s="16">
        <v>23</v>
      </c>
      <c r="Z94" s="95">
        <v>41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25</v>
      </c>
      <c r="M95" s="57">
        <v>58.3333333333333</v>
      </c>
      <c r="N95" s="58">
        <v>16.6666666666667</v>
      </c>
      <c r="O95" s="16">
        <v>12</v>
      </c>
      <c r="P95" s="16">
        <v>16</v>
      </c>
      <c r="Q95" s="95">
        <v>33</v>
      </c>
      <c r="R95" s="23"/>
      <c r="S95" s="35" t="s">
        <v>186</v>
      </c>
      <c r="T95" s="73" t="s">
        <v>179</v>
      </c>
      <c r="U95" s="56">
        <v>28.571428571428601</v>
      </c>
      <c r="V95" s="57">
        <v>57.142857142857103</v>
      </c>
      <c r="W95" s="58">
        <v>14.285714285714301</v>
      </c>
      <c r="X95" s="16">
        <v>14</v>
      </c>
      <c r="Y95" s="16">
        <v>20</v>
      </c>
      <c r="Z95" s="95">
        <v>40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75</v>
      </c>
      <c r="M96" s="57">
        <v>25</v>
      </c>
      <c r="N96" s="58">
        <v>0</v>
      </c>
      <c r="O96" s="16">
        <v>12</v>
      </c>
      <c r="P96" s="16">
        <v>16</v>
      </c>
      <c r="Q96" s="95">
        <v>33</v>
      </c>
      <c r="R96" s="23"/>
      <c r="S96" s="35" t="s">
        <v>186</v>
      </c>
      <c r="T96" s="73" t="s">
        <v>180</v>
      </c>
      <c r="U96" s="56">
        <v>75</v>
      </c>
      <c r="V96" s="57">
        <v>20</v>
      </c>
      <c r="W96" s="58">
        <v>5</v>
      </c>
      <c r="X96" s="16">
        <v>14</v>
      </c>
      <c r="Y96" s="16">
        <v>20</v>
      </c>
      <c r="Z96" s="95">
        <v>40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51.515151515151501</v>
      </c>
      <c r="M97" s="57">
        <v>36.363636363636402</v>
      </c>
      <c r="N97" s="58">
        <v>12.1212121212121</v>
      </c>
      <c r="O97" s="16">
        <v>12</v>
      </c>
      <c r="P97" s="16">
        <v>16</v>
      </c>
      <c r="Q97" s="95">
        <v>33</v>
      </c>
      <c r="R97" s="23"/>
      <c r="S97" s="35" t="s">
        <v>186</v>
      </c>
      <c r="T97" s="73" t="s">
        <v>181</v>
      </c>
      <c r="U97" s="56">
        <v>55</v>
      </c>
      <c r="V97" s="57">
        <v>32.5</v>
      </c>
      <c r="W97" s="58">
        <v>12.5</v>
      </c>
      <c r="X97" s="16">
        <v>14</v>
      </c>
      <c r="Y97" s="16">
        <v>20</v>
      </c>
      <c r="Z97" s="95">
        <v>40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11</v>
      </c>
      <c r="H98" s="58">
        <v>17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40</v>
      </c>
      <c r="V98" s="57">
        <v>50</v>
      </c>
      <c r="W98" s="58">
        <v>10</v>
      </c>
      <c r="X98" s="16">
        <v>10</v>
      </c>
      <c r="Y98" s="16">
        <v>16</v>
      </c>
      <c r="Z98" s="95">
        <v>26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11</v>
      </c>
      <c r="H99" s="58">
        <v>17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75</v>
      </c>
      <c r="V99" s="57">
        <v>18.75</v>
      </c>
      <c r="W99" s="58">
        <v>6.25</v>
      </c>
      <c r="X99" s="16">
        <v>10</v>
      </c>
      <c r="Y99" s="16">
        <v>16</v>
      </c>
      <c r="Z99" s="95">
        <v>26</v>
      </c>
    </row>
    <row r="100" spans="1:26" ht="14" hidden="1" customHeight="1" x14ac:dyDescent="0.15">
      <c r="A100" s="80" t="s">
        <v>187</v>
      </c>
      <c r="B100" s="73" t="s">
        <v>181</v>
      </c>
      <c r="C100" s="56">
        <v>58.823529411764703</v>
      </c>
      <c r="D100" s="57">
        <v>35.294117647058798</v>
      </c>
      <c r="E100" s="58">
        <v>5.8823529411764701</v>
      </c>
      <c r="F100" s="16">
        <v>6</v>
      </c>
      <c r="G100" s="16">
        <v>11</v>
      </c>
      <c r="H100" s="58">
        <v>17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61.538461538461497</v>
      </c>
      <c r="V100" s="57">
        <v>30.769230769230798</v>
      </c>
      <c r="W100" s="58">
        <v>7.6923076923076898</v>
      </c>
      <c r="X100" s="16">
        <v>10</v>
      </c>
      <c r="Y100" s="16">
        <v>16</v>
      </c>
      <c r="Z100" s="95">
        <v>26</v>
      </c>
    </row>
    <row r="101" spans="1:26" ht="14" customHeight="1" x14ac:dyDescent="0.15">
      <c r="A101" s="81" t="s">
        <v>188</v>
      </c>
      <c r="B101" s="79" t="s">
        <v>179</v>
      </c>
      <c r="C101" s="89">
        <v>50</v>
      </c>
      <c r="D101" s="90">
        <v>42.857142857142897</v>
      </c>
      <c r="E101" s="91">
        <v>7.1428571428571397</v>
      </c>
      <c r="F101" s="20">
        <v>28</v>
      </c>
      <c r="G101" s="20">
        <v>55</v>
      </c>
      <c r="H101" s="91">
        <v>89</v>
      </c>
      <c r="I101" s="67"/>
      <c r="J101" s="78" t="s">
        <v>188</v>
      </c>
      <c r="K101" s="79" t="s">
        <v>179</v>
      </c>
      <c r="L101" s="89">
        <v>54.237288135593197</v>
      </c>
      <c r="M101" s="90">
        <v>28.8135593220339</v>
      </c>
      <c r="N101" s="91">
        <v>16.9491525423729</v>
      </c>
      <c r="O101" s="20">
        <v>59</v>
      </c>
      <c r="P101" s="20">
        <v>85</v>
      </c>
      <c r="Q101" s="96">
        <v>155</v>
      </c>
      <c r="R101" s="67"/>
      <c r="S101" s="78" t="s">
        <v>188</v>
      </c>
      <c r="T101" s="79" t="s">
        <v>179</v>
      </c>
      <c r="U101" s="89">
        <v>52.8735632183908</v>
      </c>
      <c r="V101" s="90">
        <v>33.3333333333333</v>
      </c>
      <c r="W101" s="91">
        <v>13.7931034482759</v>
      </c>
      <c r="X101" s="20">
        <v>87</v>
      </c>
      <c r="Y101" s="20">
        <v>140</v>
      </c>
      <c r="Z101" s="96">
        <v>244</v>
      </c>
    </row>
    <row r="102" spans="1:26" ht="14" customHeight="1" x14ac:dyDescent="0.15">
      <c r="A102" s="81" t="s">
        <v>188</v>
      </c>
      <c r="B102" s="79" t="s">
        <v>180</v>
      </c>
      <c r="C102" s="89">
        <v>78.181818181818201</v>
      </c>
      <c r="D102" s="90">
        <v>16.363636363636399</v>
      </c>
      <c r="E102" s="91">
        <v>5.4545454545454497</v>
      </c>
      <c r="F102" s="20">
        <v>28</v>
      </c>
      <c r="G102" s="20">
        <v>55</v>
      </c>
      <c r="H102" s="91">
        <v>89</v>
      </c>
      <c r="I102" s="67"/>
      <c r="J102" s="78" t="s">
        <v>188</v>
      </c>
      <c r="K102" s="79" t="s">
        <v>180</v>
      </c>
      <c r="L102" s="89">
        <v>65.882352941176507</v>
      </c>
      <c r="M102" s="90">
        <v>21.176470588235301</v>
      </c>
      <c r="N102" s="91">
        <v>12.9411764705882</v>
      </c>
      <c r="O102" s="20">
        <v>59</v>
      </c>
      <c r="P102" s="20">
        <v>85</v>
      </c>
      <c r="Q102" s="96">
        <v>155</v>
      </c>
      <c r="R102" s="67"/>
      <c r="S102" s="78" t="s">
        <v>188</v>
      </c>
      <c r="T102" s="79" t="s">
        <v>180</v>
      </c>
      <c r="U102" s="89">
        <v>70.714285714285694</v>
      </c>
      <c r="V102" s="90">
        <v>19.285714285714299</v>
      </c>
      <c r="W102" s="91">
        <v>10</v>
      </c>
      <c r="X102" s="20">
        <v>87</v>
      </c>
      <c r="Y102" s="20">
        <v>140</v>
      </c>
      <c r="Z102" s="96">
        <v>244</v>
      </c>
    </row>
    <row r="103" spans="1:26" ht="14" customHeight="1" x14ac:dyDescent="0.15">
      <c r="A103" s="82" t="s">
        <v>188</v>
      </c>
      <c r="B103" s="75" t="s">
        <v>181</v>
      </c>
      <c r="C103" s="59">
        <v>70.786516853932596</v>
      </c>
      <c r="D103" s="60">
        <v>23.595505617977501</v>
      </c>
      <c r="E103" s="61">
        <v>5.6179775280898898</v>
      </c>
      <c r="F103" s="18">
        <v>28</v>
      </c>
      <c r="G103" s="18">
        <v>55</v>
      </c>
      <c r="H103" s="61">
        <v>89</v>
      </c>
      <c r="I103" s="67"/>
      <c r="J103" s="74" t="s">
        <v>188</v>
      </c>
      <c r="K103" s="75" t="s">
        <v>181</v>
      </c>
      <c r="L103" s="59">
        <v>59.354838709677402</v>
      </c>
      <c r="M103" s="60">
        <v>25.806451612903199</v>
      </c>
      <c r="N103" s="61">
        <v>14.8387096774194</v>
      </c>
      <c r="O103" s="18">
        <v>59</v>
      </c>
      <c r="P103" s="18">
        <v>85</v>
      </c>
      <c r="Q103" s="62">
        <v>155</v>
      </c>
      <c r="R103" s="67"/>
      <c r="S103" s="74" t="s">
        <v>188</v>
      </c>
      <c r="T103" s="75" t="s">
        <v>181</v>
      </c>
      <c r="U103" s="59">
        <v>63.524590163934398</v>
      </c>
      <c r="V103" s="60">
        <v>25</v>
      </c>
      <c r="W103" s="61">
        <v>11.4754098360656</v>
      </c>
      <c r="X103" s="18">
        <v>87</v>
      </c>
      <c r="Y103" s="18">
        <v>140</v>
      </c>
      <c r="Z103" s="62">
        <v>244</v>
      </c>
    </row>
  </sheetData>
  <autoFilter ref="A55:Z103" xr:uid="{00000000-0009-0000-0000-000025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 filterMode="1">
    <pageSetUpPr fitToPage="1"/>
  </sheetPr>
  <dimension ref="A1:Z103"/>
  <sheetViews>
    <sheetView showGridLines="0" topLeftCell="A16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223</v>
      </c>
      <c r="P1" s="85"/>
    </row>
    <row r="2" spans="1:18" ht="18" customHeight="1" x14ac:dyDescent="0.2">
      <c r="A2" s="93" t="s">
        <v>260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297</v>
      </c>
      <c r="B52" s="110"/>
      <c r="C52" s="110"/>
      <c r="D52" s="110"/>
      <c r="E52" s="110"/>
      <c r="F52" s="110"/>
      <c r="G52" s="110"/>
      <c r="H52" s="110"/>
      <c r="I52" s="84"/>
      <c r="J52" s="110" t="s">
        <v>334</v>
      </c>
      <c r="K52" s="110"/>
      <c r="L52" s="110"/>
      <c r="M52" s="110"/>
      <c r="N52" s="110"/>
      <c r="O52" s="110"/>
      <c r="P52" s="110"/>
      <c r="Q52" s="110"/>
      <c r="R52" s="84"/>
      <c r="S52" s="110" t="s">
        <v>371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376</v>
      </c>
      <c r="D55" s="87" t="s">
        <v>379</v>
      </c>
      <c r="E55" s="88" t="s">
        <v>380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376</v>
      </c>
      <c r="M55" s="87" t="s">
        <v>379</v>
      </c>
      <c r="N55" s="88" t="s">
        <v>380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376</v>
      </c>
      <c r="V55" s="87" t="s">
        <v>379</v>
      </c>
      <c r="W55" s="88" t="s">
        <v>380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11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11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11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11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73.684210526315795</v>
      </c>
      <c r="M64" s="57">
        <v>10.526315789473699</v>
      </c>
      <c r="N64" s="58">
        <v>15.789473684210501</v>
      </c>
      <c r="O64" s="16">
        <v>7</v>
      </c>
      <c r="P64" s="16">
        <v>11</v>
      </c>
      <c r="Q64" s="95">
        <v>19</v>
      </c>
      <c r="R64" s="23"/>
      <c r="S64" s="35" t="s">
        <v>135</v>
      </c>
      <c r="T64" s="73" t="s">
        <v>181</v>
      </c>
      <c r="U64" s="56">
        <v>73.684210526315795</v>
      </c>
      <c r="V64" s="57">
        <v>10.526315789473699</v>
      </c>
      <c r="W64" s="58">
        <v>15.789473684210501</v>
      </c>
      <c r="X64" s="16">
        <v>7</v>
      </c>
      <c r="Y64" s="16">
        <v>11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71.428571428571402</v>
      </c>
      <c r="M68" s="57">
        <v>14.285714285714301</v>
      </c>
      <c r="N68" s="58">
        <v>14.285714285714301</v>
      </c>
      <c r="O68" s="16">
        <v>14</v>
      </c>
      <c r="P68" s="16">
        <v>17</v>
      </c>
      <c r="Q68" s="95">
        <v>36</v>
      </c>
      <c r="R68" s="23"/>
      <c r="S68" s="35" t="s">
        <v>137</v>
      </c>
      <c r="T68" s="73" t="s">
        <v>179</v>
      </c>
      <c r="U68" s="56">
        <v>68.75</v>
      </c>
      <c r="V68" s="57">
        <v>18.75</v>
      </c>
      <c r="W68" s="58">
        <v>12.5</v>
      </c>
      <c r="X68" s="16">
        <v>16</v>
      </c>
      <c r="Y68" s="16">
        <v>21</v>
      </c>
      <c r="Z68" s="95">
        <v>43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76.470588235294102</v>
      </c>
      <c r="M69" s="57">
        <v>17.647058823529399</v>
      </c>
      <c r="N69" s="58">
        <v>5.8823529411764701</v>
      </c>
      <c r="O69" s="16">
        <v>14</v>
      </c>
      <c r="P69" s="16">
        <v>17</v>
      </c>
      <c r="Q69" s="95">
        <v>36</v>
      </c>
      <c r="R69" s="23"/>
      <c r="S69" s="35" t="s">
        <v>137</v>
      </c>
      <c r="T69" s="73" t="s">
        <v>180</v>
      </c>
      <c r="U69" s="56">
        <v>71.428571428571402</v>
      </c>
      <c r="V69" s="57">
        <v>19.047619047619001</v>
      </c>
      <c r="W69" s="58">
        <v>9.5238095238095202</v>
      </c>
      <c r="X69" s="16">
        <v>16</v>
      </c>
      <c r="Y69" s="16">
        <v>21</v>
      </c>
      <c r="Z69" s="95">
        <v>43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72.2222222222222</v>
      </c>
      <c r="M70" s="57">
        <v>16.6666666666667</v>
      </c>
      <c r="N70" s="58">
        <v>11.1111111111111</v>
      </c>
      <c r="O70" s="16">
        <v>14</v>
      </c>
      <c r="P70" s="16">
        <v>17</v>
      </c>
      <c r="Q70" s="95">
        <v>36</v>
      </c>
      <c r="R70" s="23"/>
      <c r="S70" s="35" t="s">
        <v>137</v>
      </c>
      <c r="T70" s="73" t="s">
        <v>181</v>
      </c>
      <c r="U70" s="56">
        <v>69.767441860465098</v>
      </c>
      <c r="V70" s="57">
        <v>18.604651162790699</v>
      </c>
      <c r="W70" s="58">
        <v>11.6279069767442</v>
      </c>
      <c r="X70" s="16">
        <v>16</v>
      </c>
      <c r="Y70" s="16">
        <v>21</v>
      </c>
      <c r="Z70" s="95">
        <v>43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60</v>
      </c>
      <c r="D73" s="57">
        <v>20</v>
      </c>
      <c r="E73" s="58">
        <v>20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60</v>
      </c>
      <c r="V73" s="57">
        <v>20</v>
      </c>
      <c r="W73" s="58">
        <v>20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58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58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58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58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58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58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66.6666666666667</v>
      </c>
      <c r="V82" s="57">
        <v>16.6666666666667</v>
      </c>
      <c r="W82" s="58">
        <v>16.6666666666667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81.818181818181799</v>
      </c>
      <c r="D89" s="57">
        <v>9.0909090909090899</v>
      </c>
      <c r="E89" s="58">
        <v>9.0909090909090899</v>
      </c>
      <c r="F89" s="16">
        <v>11</v>
      </c>
      <c r="G89" s="16">
        <v>28</v>
      </c>
      <c r="H89" s="58">
        <v>41</v>
      </c>
      <c r="I89" s="23"/>
      <c r="J89" s="35" t="s">
        <v>144</v>
      </c>
      <c r="K89" s="73" t="s">
        <v>179</v>
      </c>
      <c r="L89" s="56">
        <v>58.974358974358999</v>
      </c>
      <c r="M89" s="57">
        <v>23.076923076923102</v>
      </c>
      <c r="N89" s="58">
        <v>17.948717948717899</v>
      </c>
      <c r="O89" s="16">
        <v>39</v>
      </c>
      <c r="P89" s="16">
        <v>56</v>
      </c>
      <c r="Q89" s="95">
        <v>100</v>
      </c>
      <c r="R89" s="23"/>
      <c r="S89" s="35" t="s">
        <v>144</v>
      </c>
      <c r="T89" s="73" t="s">
        <v>179</v>
      </c>
      <c r="U89" s="56">
        <v>64</v>
      </c>
      <c r="V89" s="57">
        <v>20</v>
      </c>
      <c r="W89" s="58">
        <v>16</v>
      </c>
      <c r="X89" s="16">
        <v>50</v>
      </c>
      <c r="Y89" s="16">
        <v>84</v>
      </c>
      <c r="Z89" s="95">
        <v>141</v>
      </c>
    </row>
    <row r="90" spans="1:26" ht="14" hidden="1" customHeight="1" x14ac:dyDescent="0.15">
      <c r="A90" s="80" t="s">
        <v>144</v>
      </c>
      <c r="B90" s="73" t="s">
        <v>180</v>
      </c>
      <c r="C90" s="56">
        <v>71.428571428571402</v>
      </c>
      <c r="D90" s="57">
        <v>21.428571428571399</v>
      </c>
      <c r="E90" s="58">
        <v>7.1428571428571397</v>
      </c>
      <c r="F90" s="16">
        <v>11</v>
      </c>
      <c r="G90" s="16">
        <v>28</v>
      </c>
      <c r="H90" s="58">
        <v>41</v>
      </c>
      <c r="I90" s="23"/>
      <c r="J90" s="35" t="s">
        <v>144</v>
      </c>
      <c r="K90" s="73" t="s">
        <v>180</v>
      </c>
      <c r="L90" s="56">
        <v>71.428571428571402</v>
      </c>
      <c r="M90" s="57">
        <v>16.071428571428601</v>
      </c>
      <c r="N90" s="58">
        <v>12.5</v>
      </c>
      <c r="O90" s="16">
        <v>39</v>
      </c>
      <c r="P90" s="16">
        <v>56</v>
      </c>
      <c r="Q90" s="95">
        <v>100</v>
      </c>
      <c r="R90" s="23"/>
      <c r="S90" s="35" t="s">
        <v>144</v>
      </c>
      <c r="T90" s="73" t="s">
        <v>180</v>
      </c>
      <c r="U90" s="56">
        <v>71.428571428571402</v>
      </c>
      <c r="V90" s="57">
        <v>17.8571428571429</v>
      </c>
      <c r="W90" s="58">
        <v>10.714285714285699</v>
      </c>
      <c r="X90" s="16">
        <v>50</v>
      </c>
      <c r="Y90" s="16">
        <v>84</v>
      </c>
      <c r="Z90" s="95">
        <v>141</v>
      </c>
    </row>
    <row r="91" spans="1:26" ht="14" hidden="1" customHeight="1" x14ac:dyDescent="0.15">
      <c r="A91" s="80" t="s">
        <v>144</v>
      </c>
      <c r="B91" s="73" t="s">
        <v>181</v>
      </c>
      <c r="C91" s="56">
        <v>73.170731707317103</v>
      </c>
      <c r="D91" s="57">
        <v>17.0731707317073</v>
      </c>
      <c r="E91" s="58">
        <v>9.7560975609756095</v>
      </c>
      <c r="F91" s="16">
        <v>11</v>
      </c>
      <c r="G91" s="16">
        <v>28</v>
      </c>
      <c r="H91" s="58">
        <v>41</v>
      </c>
      <c r="I91" s="23"/>
      <c r="J91" s="35" t="s">
        <v>144</v>
      </c>
      <c r="K91" s="73" t="s">
        <v>181</v>
      </c>
      <c r="L91" s="56">
        <v>64</v>
      </c>
      <c r="M91" s="57">
        <v>19</v>
      </c>
      <c r="N91" s="58">
        <v>17</v>
      </c>
      <c r="O91" s="16">
        <v>39</v>
      </c>
      <c r="P91" s="16">
        <v>56</v>
      </c>
      <c r="Q91" s="95">
        <v>100</v>
      </c>
      <c r="R91" s="23"/>
      <c r="S91" s="35" t="s">
        <v>144</v>
      </c>
      <c r="T91" s="73" t="s">
        <v>181</v>
      </c>
      <c r="U91" s="56">
        <v>66.6666666666667</v>
      </c>
      <c r="V91" s="57">
        <v>18.439716312056699</v>
      </c>
      <c r="W91" s="58">
        <v>14.893617021276601</v>
      </c>
      <c r="X91" s="16">
        <v>50</v>
      </c>
      <c r="Y91" s="16">
        <v>84</v>
      </c>
      <c r="Z91" s="95">
        <v>141</v>
      </c>
    </row>
    <row r="92" spans="1:26" ht="14" hidden="1" customHeight="1" x14ac:dyDescent="0.15">
      <c r="A92" s="80" t="s">
        <v>185</v>
      </c>
      <c r="B92" s="73" t="s">
        <v>179</v>
      </c>
      <c r="C92" s="56">
        <v>60</v>
      </c>
      <c r="D92" s="57">
        <v>30</v>
      </c>
      <c r="E92" s="58">
        <v>10</v>
      </c>
      <c r="F92" s="16">
        <v>10</v>
      </c>
      <c r="G92" s="16">
        <v>13</v>
      </c>
      <c r="H92" s="58">
        <v>25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11</v>
      </c>
      <c r="Q92" s="95">
        <v>19</v>
      </c>
      <c r="R92" s="23"/>
      <c r="S92" s="35" t="s">
        <v>185</v>
      </c>
      <c r="T92" s="73" t="s">
        <v>179</v>
      </c>
      <c r="U92" s="56">
        <v>58.823529411764703</v>
      </c>
      <c r="V92" s="57">
        <v>23.529411764705898</v>
      </c>
      <c r="W92" s="58">
        <v>17.647058823529399</v>
      </c>
      <c r="X92" s="16">
        <v>17</v>
      </c>
      <c r="Y92" s="16">
        <v>24</v>
      </c>
      <c r="Z92" s="95">
        <v>44</v>
      </c>
    </row>
    <row r="93" spans="1:26" ht="14" hidden="1" customHeight="1" x14ac:dyDescent="0.15">
      <c r="A93" s="80" t="s">
        <v>185</v>
      </c>
      <c r="B93" s="73" t="s">
        <v>180</v>
      </c>
      <c r="C93" s="56">
        <v>84.615384615384599</v>
      </c>
      <c r="D93" s="57">
        <v>0</v>
      </c>
      <c r="E93" s="58">
        <v>15.384615384615399</v>
      </c>
      <c r="F93" s="16">
        <v>10</v>
      </c>
      <c r="G93" s="16">
        <v>13</v>
      </c>
      <c r="H93" s="58">
        <v>25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11</v>
      </c>
      <c r="Q93" s="95">
        <v>19</v>
      </c>
      <c r="R93" s="23"/>
      <c r="S93" s="35" t="s">
        <v>185</v>
      </c>
      <c r="T93" s="73" t="s">
        <v>180</v>
      </c>
      <c r="U93" s="56">
        <v>83.3333333333333</v>
      </c>
      <c r="V93" s="57">
        <v>4.1666666666666696</v>
      </c>
      <c r="W93" s="58">
        <v>12.5</v>
      </c>
      <c r="X93" s="16">
        <v>17</v>
      </c>
      <c r="Y93" s="16">
        <v>24</v>
      </c>
      <c r="Z93" s="95">
        <v>44</v>
      </c>
    </row>
    <row r="94" spans="1:26" ht="14" hidden="1" customHeight="1" x14ac:dyDescent="0.15">
      <c r="A94" s="80" t="s">
        <v>185</v>
      </c>
      <c r="B94" s="73" t="s">
        <v>181</v>
      </c>
      <c r="C94" s="56">
        <v>76</v>
      </c>
      <c r="D94" s="57">
        <v>12</v>
      </c>
      <c r="E94" s="58">
        <v>12</v>
      </c>
      <c r="F94" s="16">
        <v>10</v>
      </c>
      <c r="G94" s="16">
        <v>13</v>
      </c>
      <c r="H94" s="58">
        <v>25</v>
      </c>
      <c r="I94" s="23"/>
      <c r="J94" s="35" t="s">
        <v>185</v>
      </c>
      <c r="K94" s="73" t="s">
        <v>181</v>
      </c>
      <c r="L94" s="56">
        <v>73.684210526315795</v>
      </c>
      <c r="M94" s="57">
        <v>10.526315789473699</v>
      </c>
      <c r="N94" s="58">
        <v>15.789473684210501</v>
      </c>
      <c r="O94" s="16">
        <v>7</v>
      </c>
      <c r="P94" s="16">
        <v>11</v>
      </c>
      <c r="Q94" s="95">
        <v>19</v>
      </c>
      <c r="R94" s="23"/>
      <c r="S94" s="35" t="s">
        <v>185</v>
      </c>
      <c r="T94" s="73" t="s">
        <v>181</v>
      </c>
      <c r="U94" s="56">
        <v>75</v>
      </c>
      <c r="V94" s="57">
        <v>11.363636363636401</v>
      </c>
      <c r="W94" s="58">
        <v>13.636363636363599</v>
      </c>
      <c r="X94" s="16">
        <v>17</v>
      </c>
      <c r="Y94" s="16">
        <v>24</v>
      </c>
      <c r="Z94" s="95">
        <v>44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71.428571428571402</v>
      </c>
      <c r="M95" s="57">
        <v>14.285714285714301</v>
      </c>
      <c r="N95" s="58">
        <v>14.285714285714301</v>
      </c>
      <c r="O95" s="16">
        <v>14</v>
      </c>
      <c r="P95" s="16">
        <v>17</v>
      </c>
      <c r="Q95" s="95">
        <v>36</v>
      </c>
      <c r="R95" s="23"/>
      <c r="S95" s="35" t="s">
        <v>186</v>
      </c>
      <c r="T95" s="73" t="s">
        <v>179</v>
      </c>
      <c r="U95" s="56">
        <v>68.75</v>
      </c>
      <c r="V95" s="57">
        <v>18.75</v>
      </c>
      <c r="W95" s="58">
        <v>12.5</v>
      </c>
      <c r="X95" s="16">
        <v>16</v>
      </c>
      <c r="Y95" s="16">
        <v>21</v>
      </c>
      <c r="Z95" s="95">
        <v>43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76.470588235294102</v>
      </c>
      <c r="M96" s="57">
        <v>17.647058823529399</v>
      </c>
      <c r="N96" s="58">
        <v>5.8823529411764701</v>
      </c>
      <c r="O96" s="16">
        <v>14</v>
      </c>
      <c r="P96" s="16">
        <v>17</v>
      </c>
      <c r="Q96" s="95">
        <v>36</v>
      </c>
      <c r="R96" s="23"/>
      <c r="S96" s="35" t="s">
        <v>186</v>
      </c>
      <c r="T96" s="73" t="s">
        <v>180</v>
      </c>
      <c r="U96" s="56">
        <v>71.428571428571402</v>
      </c>
      <c r="V96" s="57">
        <v>19.047619047619001</v>
      </c>
      <c r="W96" s="58">
        <v>9.5238095238095202</v>
      </c>
      <c r="X96" s="16">
        <v>16</v>
      </c>
      <c r="Y96" s="16">
        <v>21</v>
      </c>
      <c r="Z96" s="95">
        <v>43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72.2222222222222</v>
      </c>
      <c r="M97" s="57">
        <v>16.6666666666667</v>
      </c>
      <c r="N97" s="58">
        <v>11.1111111111111</v>
      </c>
      <c r="O97" s="16">
        <v>14</v>
      </c>
      <c r="P97" s="16">
        <v>17</v>
      </c>
      <c r="Q97" s="95">
        <v>36</v>
      </c>
      <c r="R97" s="23"/>
      <c r="S97" s="35" t="s">
        <v>186</v>
      </c>
      <c r="T97" s="73" t="s">
        <v>181</v>
      </c>
      <c r="U97" s="56">
        <v>69.767441860465098</v>
      </c>
      <c r="V97" s="57">
        <v>18.604651162790699</v>
      </c>
      <c r="W97" s="58">
        <v>11.6279069767442</v>
      </c>
      <c r="X97" s="16">
        <v>16</v>
      </c>
      <c r="Y97" s="16">
        <v>21</v>
      </c>
      <c r="Z97" s="95">
        <v>43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11</v>
      </c>
      <c r="H98" s="58">
        <v>17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60</v>
      </c>
      <c r="V98" s="57">
        <v>20</v>
      </c>
      <c r="W98" s="58">
        <v>20</v>
      </c>
      <c r="X98" s="16">
        <v>10</v>
      </c>
      <c r="Y98" s="16">
        <v>16</v>
      </c>
      <c r="Z98" s="95">
        <v>26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11</v>
      </c>
      <c r="H99" s="58">
        <v>17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81.25</v>
      </c>
      <c r="V99" s="57">
        <v>12.5</v>
      </c>
      <c r="W99" s="58">
        <v>6.25</v>
      </c>
      <c r="X99" s="16">
        <v>10</v>
      </c>
      <c r="Y99" s="16">
        <v>16</v>
      </c>
      <c r="Z99" s="95">
        <v>26</v>
      </c>
    </row>
    <row r="100" spans="1:26" ht="14" hidden="1" customHeight="1" x14ac:dyDescent="0.15">
      <c r="A100" s="80" t="s">
        <v>187</v>
      </c>
      <c r="B100" s="73" t="s">
        <v>181</v>
      </c>
      <c r="C100" s="56">
        <v>76.470588235294102</v>
      </c>
      <c r="D100" s="57">
        <v>17.647058823529399</v>
      </c>
      <c r="E100" s="58">
        <v>5.8823529411764701</v>
      </c>
      <c r="F100" s="16">
        <v>6</v>
      </c>
      <c r="G100" s="16">
        <v>11</v>
      </c>
      <c r="H100" s="58">
        <v>17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73.076923076923094</v>
      </c>
      <c r="V100" s="57">
        <v>15.384615384615399</v>
      </c>
      <c r="W100" s="58">
        <v>11.538461538461499</v>
      </c>
      <c r="X100" s="16">
        <v>10</v>
      </c>
      <c r="Y100" s="16">
        <v>16</v>
      </c>
      <c r="Z100" s="95">
        <v>26</v>
      </c>
    </row>
    <row r="101" spans="1:26" ht="14" customHeight="1" x14ac:dyDescent="0.15">
      <c r="A101" s="81" t="s">
        <v>188</v>
      </c>
      <c r="B101" s="79" t="s">
        <v>179</v>
      </c>
      <c r="C101" s="89">
        <v>68.965517241379303</v>
      </c>
      <c r="D101" s="90">
        <v>24.137931034482801</v>
      </c>
      <c r="E101" s="91">
        <v>6.8965517241379297</v>
      </c>
      <c r="F101" s="20">
        <v>29</v>
      </c>
      <c r="G101" s="20">
        <v>56</v>
      </c>
      <c r="H101" s="91">
        <v>90</v>
      </c>
      <c r="I101" s="67"/>
      <c r="J101" s="78" t="s">
        <v>188</v>
      </c>
      <c r="K101" s="79" t="s">
        <v>179</v>
      </c>
      <c r="L101" s="89">
        <v>60.9375</v>
      </c>
      <c r="M101" s="90">
        <v>18.75</v>
      </c>
      <c r="N101" s="91">
        <v>20.3125</v>
      </c>
      <c r="O101" s="20">
        <v>64</v>
      </c>
      <c r="P101" s="20">
        <v>89</v>
      </c>
      <c r="Q101" s="96">
        <v>164</v>
      </c>
      <c r="R101" s="67"/>
      <c r="S101" s="78" t="s">
        <v>188</v>
      </c>
      <c r="T101" s="79" t="s">
        <v>179</v>
      </c>
      <c r="U101" s="89">
        <v>63.440860215053803</v>
      </c>
      <c r="V101" s="90">
        <v>20.430107526881699</v>
      </c>
      <c r="W101" s="91">
        <v>16.129032258064498</v>
      </c>
      <c r="X101" s="20">
        <v>93</v>
      </c>
      <c r="Y101" s="20">
        <v>145</v>
      </c>
      <c r="Z101" s="96">
        <v>254</v>
      </c>
    </row>
    <row r="102" spans="1:26" ht="14" customHeight="1" x14ac:dyDescent="0.15">
      <c r="A102" s="81" t="s">
        <v>188</v>
      </c>
      <c r="B102" s="79" t="s">
        <v>180</v>
      </c>
      <c r="C102" s="89">
        <v>75</v>
      </c>
      <c r="D102" s="90">
        <v>14.285714285714301</v>
      </c>
      <c r="E102" s="91">
        <v>10.714285714285699</v>
      </c>
      <c r="F102" s="20">
        <v>29</v>
      </c>
      <c r="G102" s="20">
        <v>56</v>
      </c>
      <c r="H102" s="91">
        <v>90</v>
      </c>
      <c r="I102" s="67"/>
      <c r="J102" s="78" t="s">
        <v>188</v>
      </c>
      <c r="K102" s="79" t="s">
        <v>180</v>
      </c>
      <c r="L102" s="89">
        <v>74.157303370786494</v>
      </c>
      <c r="M102" s="90">
        <v>15.730337078651701</v>
      </c>
      <c r="N102" s="91">
        <v>10.1123595505618</v>
      </c>
      <c r="O102" s="20">
        <v>64</v>
      </c>
      <c r="P102" s="20">
        <v>89</v>
      </c>
      <c r="Q102" s="96">
        <v>164</v>
      </c>
      <c r="R102" s="67"/>
      <c r="S102" s="78" t="s">
        <v>188</v>
      </c>
      <c r="T102" s="79" t="s">
        <v>180</v>
      </c>
      <c r="U102" s="89">
        <v>74.482758620689694</v>
      </c>
      <c r="V102" s="90">
        <v>15.1724137931034</v>
      </c>
      <c r="W102" s="91">
        <v>10.3448275862069</v>
      </c>
      <c r="X102" s="20">
        <v>93</v>
      </c>
      <c r="Y102" s="20">
        <v>145</v>
      </c>
      <c r="Z102" s="96">
        <v>254</v>
      </c>
    </row>
    <row r="103" spans="1:26" ht="14" customHeight="1" x14ac:dyDescent="0.15">
      <c r="A103" s="82" t="s">
        <v>188</v>
      </c>
      <c r="B103" s="75" t="s">
        <v>181</v>
      </c>
      <c r="C103" s="59">
        <v>73.3333333333333</v>
      </c>
      <c r="D103" s="60">
        <v>16.6666666666667</v>
      </c>
      <c r="E103" s="61">
        <v>10</v>
      </c>
      <c r="F103" s="18">
        <v>29</v>
      </c>
      <c r="G103" s="18">
        <v>56</v>
      </c>
      <c r="H103" s="61">
        <v>90</v>
      </c>
      <c r="I103" s="67"/>
      <c r="J103" s="74" t="s">
        <v>188</v>
      </c>
      <c r="K103" s="75" t="s">
        <v>181</v>
      </c>
      <c r="L103" s="59">
        <v>67.073170731707293</v>
      </c>
      <c r="M103" s="60">
        <v>17.0731707317073</v>
      </c>
      <c r="N103" s="61">
        <v>15.853658536585399</v>
      </c>
      <c r="O103" s="18">
        <v>64</v>
      </c>
      <c r="P103" s="18">
        <v>89</v>
      </c>
      <c r="Q103" s="62">
        <v>164</v>
      </c>
      <c r="R103" s="67"/>
      <c r="S103" s="74" t="s">
        <v>188</v>
      </c>
      <c r="T103" s="75" t="s">
        <v>181</v>
      </c>
      <c r="U103" s="59">
        <v>69.291338582677199</v>
      </c>
      <c r="V103" s="60">
        <v>16.929133858267701</v>
      </c>
      <c r="W103" s="61">
        <v>13.779527559055101</v>
      </c>
      <c r="X103" s="18">
        <v>93</v>
      </c>
      <c r="Y103" s="18">
        <v>145</v>
      </c>
      <c r="Z103" s="62">
        <v>254</v>
      </c>
    </row>
  </sheetData>
  <autoFilter ref="A55:Z103" xr:uid="{00000000-0009-0000-0000-000026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 filterMode="1"/>
  <dimension ref="A1:U92"/>
  <sheetViews>
    <sheetView showGridLines="0" zoomScale="80" zoomScaleNormal="80" zoomScalePageLayoutView="85" workbookViewId="0"/>
  </sheetViews>
  <sheetFormatPr baseColWidth="10" defaultColWidth="11.5" defaultRowHeight="13" x14ac:dyDescent="0.15"/>
  <cols>
    <col min="1" max="1" width="21.83203125" customWidth="1"/>
    <col min="2" max="2" width="17.6640625" customWidth="1"/>
    <col min="3" max="8" width="9.83203125" customWidth="1"/>
    <col min="9" max="9" width="8.6640625" customWidth="1"/>
    <col min="12" max="12" width="11.5" customWidth="1"/>
  </cols>
  <sheetData>
    <row r="1" spans="1:15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O1" s="34" t="s">
        <v>149</v>
      </c>
    </row>
    <row r="2" spans="1:15" ht="36" customHeight="1" x14ac:dyDescent="0.2">
      <c r="A2" s="101" t="s">
        <v>160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48"/>
      <c r="O2" s="48"/>
    </row>
    <row r="3" spans="1:15" ht="30" customHeight="1" x14ac:dyDescent="0.15">
      <c r="A3" s="51" t="s">
        <v>394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49"/>
      <c r="O3" s="49"/>
    </row>
    <row r="40" spans="1:21" ht="18" customHeight="1" x14ac:dyDescent="0.2">
      <c r="A40" s="46" t="s">
        <v>23</v>
      </c>
      <c r="K40" s="47"/>
      <c r="L40" s="33"/>
      <c r="M40" s="12"/>
      <c r="N40" s="12"/>
      <c r="O40" s="12"/>
      <c r="P40" s="50"/>
      <c r="Q40" s="50"/>
      <c r="R40" s="50"/>
      <c r="T40" s="47"/>
      <c r="U40" s="33"/>
    </row>
    <row r="41" spans="1:21" ht="16" customHeight="1" x14ac:dyDescent="0.2">
      <c r="A41" s="102" t="str">
        <f>$A$2</f>
        <v>Mår oftast bra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</row>
    <row r="42" spans="1:21" ht="28.5" customHeight="1" x14ac:dyDescent="0.15">
      <c r="A42" s="103" t="str">
        <f>$A$3</f>
        <v>Andel elever som svarat "Bra" på frågan "Hur mår du oftast?"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</row>
    <row r="43" spans="1:21" ht="14" customHeight="1" x14ac:dyDescent="0.15">
      <c r="A43" s="37"/>
      <c r="B43" s="38"/>
      <c r="C43" s="104" t="s">
        <v>20</v>
      </c>
      <c r="D43" s="105"/>
      <c r="E43" s="106"/>
      <c r="F43" s="105" t="s">
        <v>118</v>
      </c>
      <c r="G43" s="105"/>
      <c r="H43" s="106"/>
    </row>
    <row r="44" spans="1:21" ht="14" customHeight="1" x14ac:dyDescent="0.15">
      <c r="A44" s="98" t="s">
        <v>126</v>
      </c>
      <c r="B44" s="99" t="s">
        <v>178</v>
      </c>
      <c r="C44" s="68" t="s">
        <v>179</v>
      </c>
      <c r="D44" s="70" t="s">
        <v>180</v>
      </c>
      <c r="E44" s="71" t="s">
        <v>181</v>
      </c>
      <c r="F44" s="70" t="s">
        <v>182</v>
      </c>
      <c r="G44" s="70" t="s">
        <v>183</v>
      </c>
      <c r="H44" s="71" t="s">
        <v>184</v>
      </c>
    </row>
    <row r="45" spans="1:21" ht="14" hidden="1" customHeight="1" x14ac:dyDescent="0.15">
      <c r="A45" s="83" t="s">
        <v>131</v>
      </c>
      <c r="B45" s="22" t="s">
        <v>130</v>
      </c>
      <c r="C45" s="53"/>
      <c r="D45" s="54"/>
      <c r="E45" s="55"/>
      <c r="F45" s="54">
        <v>3</v>
      </c>
      <c r="G45" s="54">
        <v>3</v>
      </c>
      <c r="H45" s="55">
        <v>7</v>
      </c>
    </row>
    <row r="46" spans="1:21" ht="14" hidden="1" customHeight="1" x14ac:dyDescent="0.15">
      <c r="A46" s="80" t="s">
        <v>21</v>
      </c>
      <c r="B46" s="23" t="s">
        <v>134</v>
      </c>
      <c r="C46" s="56"/>
      <c r="D46" s="57"/>
      <c r="E46" s="58"/>
      <c r="F46" s="57">
        <v>0</v>
      </c>
      <c r="G46" s="57">
        <v>0</v>
      </c>
      <c r="H46" s="58">
        <v>0</v>
      </c>
    </row>
    <row r="47" spans="1:21" ht="14" hidden="1" customHeight="1" x14ac:dyDescent="0.15">
      <c r="A47" s="80" t="s">
        <v>21</v>
      </c>
      <c r="B47" s="23" t="s">
        <v>135</v>
      </c>
      <c r="C47" s="56"/>
      <c r="D47" s="57"/>
      <c r="E47" s="58"/>
      <c r="F47" s="57">
        <v>0</v>
      </c>
      <c r="G47" s="57">
        <v>0</v>
      </c>
      <c r="H47" s="58">
        <v>0</v>
      </c>
    </row>
    <row r="48" spans="1:21" ht="14" hidden="1" customHeight="1" x14ac:dyDescent="0.15">
      <c r="A48" s="80" t="s">
        <v>21</v>
      </c>
      <c r="B48" s="23" t="s">
        <v>136</v>
      </c>
      <c r="C48" s="56"/>
      <c r="D48" s="57"/>
      <c r="E48" s="58"/>
      <c r="F48" s="57">
        <v>1</v>
      </c>
      <c r="G48" s="57">
        <v>0</v>
      </c>
      <c r="H48" s="58">
        <v>1</v>
      </c>
    </row>
    <row r="49" spans="1:8" ht="14" hidden="1" customHeight="1" x14ac:dyDescent="0.15">
      <c r="A49" s="80" t="s">
        <v>21</v>
      </c>
      <c r="B49" s="23" t="s">
        <v>137</v>
      </c>
      <c r="C49" s="56"/>
      <c r="D49" s="57"/>
      <c r="E49" s="58"/>
      <c r="F49" s="57">
        <v>2</v>
      </c>
      <c r="G49" s="57">
        <v>5</v>
      </c>
      <c r="H49" s="58">
        <v>8</v>
      </c>
    </row>
    <row r="50" spans="1:8" ht="14" hidden="1" customHeight="1" x14ac:dyDescent="0.15">
      <c r="A50" s="80" t="s">
        <v>21</v>
      </c>
      <c r="B50" s="23" t="s">
        <v>138</v>
      </c>
      <c r="C50" s="56"/>
      <c r="D50" s="57"/>
      <c r="E50" s="58">
        <v>90.909090909090907</v>
      </c>
      <c r="F50" s="57">
        <v>6</v>
      </c>
      <c r="G50" s="57">
        <v>5</v>
      </c>
      <c r="H50" s="58">
        <v>11</v>
      </c>
    </row>
    <row r="51" spans="1:8" ht="14" hidden="1" customHeight="1" x14ac:dyDescent="0.15">
      <c r="A51" s="80" t="s">
        <v>21</v>
      </c>
      <c r="B51" s="23" t="s">
        <v>139</v>
      </c>
      <c r="C51" s="56"/>
      <c r="D51" s="57"/>
      <c r="E51" s="58"/>
      <c r="F51" s="57">
        <v>2</v>
      </c>
      <c r="G51" s="57">
        <v>2</v>
      </c>
      <c r="H51" s="58">
        <v>4</v>
      </c>
    </row>
    <row r="52" spans="1:8" ht="14" hidden="1" customHeight="1" x14ac:dyDescent="0.15">
      <c r="A52" s="80" t="s">
        <v>21</v>
      </c>
      <c r="B52" s="23" t="s">
        <v>140</v>
      </c>
      <c r="C52" s="56"/>
      <c r="D52" s="57"/>
      <c r="E52" s="58"/>
      <c r="F52" s="57">
        <v>1</v>
      </c>
      <c r="G52" s="57">
        <v>4</v>
      </c>
      <c r="H52" s="58">
        <v>6</v>
      </c>
    </row>
    <row r="53" spans="1:8" ht="14" hidden="1" customHeight="1" x14ac:dyDescent="0.15">
      <c r="A53" s="80" t="s">
        <v>21</v>
      </c>
      <c r="B53" s="23" t="s">
        <v>141</v>
      </c>
      <c r="C53" s="56"/>
      <c r="D53" s="57"/>
      <c r="E53" s="58">
        <v>83.3333333333333</v>
      </c>
      <c r="F53" s="57">
        <v>7</v>
      </c>
      <c r="G53" s="57">
        <v>5</v>
      </c>
      <c r="H53" s="58">
        <v>12</v>
      </c>
    </row>
    <row r="54" spans="1:8" ht="14" hidden="1" customHeight="1" x14ac:dyDescent="0.15">
      <c r="A54" s="80" t="s">
        <v>21</v>
      </c>
      <c r="B54" s="23" t="s">
        <v>142</v>
      </c>
      <c r="C54" s="56"/>
      <c r="D54" s="57"/>
      <c r="E54" s="58"/>
      <c r="F54" s="57">
        <v>0</v>
      </c>
      <c r="G54" s="57">
        <v>4</v>
      </c>
      <c r="H54" s="58">
        <v>4</v>
      </c>
    </row>
    <row r="55" spans="1:8" ht="14" hidden="1" customHeight="1" x14ac:dyDescent="0.15">
      <c r="A55" s="80" t="s">
        <v>21</v>
      </c>
      <c r="B55" s="23" t="s">
        <v>143</v>
      </c>
      <c r="C55" s="56"/>
      <c r="D55" s="57"/>
      <c r="E55" s="58"/>
      <c r="F55" s="57">
        <v>0</v>
      </c>
      <c r="G55" s="57">
        <v>3</v>
      </c>
      <c r="H55" s="58">
        <v>3</v>
      </c>
    </row>
    <row r="56" spans="1:8" ht="14" hidden="1" customHeight="1" x14ac:dyDescent="0.15">
      <c r="A56" s="80" t="s">
        <v>21</v>
      </c>
      <c r="B56" s="23" t="s">
        <v>144</v>
      </c>
      <c r="C56" s="56">
        <v>80</v>
      </c>
      <c r="D56" s="57">
        <v>90.322580645161295</v>
      </c>
      <c r="E56" s="58">
        <v>85.4166666666667</v>
      </c>
      <c r="F56" s="57">
        <v>15</v>
      </c>
      <c r="G56" s="57">
        <v>31</v>
      </c>
      <c r="H56" s="58">
        <v>48</v>
      </c>
    </row>
    <row r="57" spans="1:8" ht="14" hidden="1" customHeight="1" x14ac:dyDescent="0.15">
      <c r="A57" s="80" t="s">
        <v>21</v>
      </c>
      <c r="B57" s="23" t="s">
        <v>185</v>
      </c>
      <c r="C57" s="56">
        <v>83.3333333333333</v>
      </c>
      <c r="D57" s="57">
        <v>100</v>
      </c>
      <c r="E57" s="58">
        <v>89.285714285714306</v>
      </c>
      <c r="F57" s="57">
        <v>12</v>
      </c>
      <c r="G57" s="57">
        <v>14</v>
      </c>
      <c r="H57" s="58">
        <v>28</v>
      </c>
    </row>
    <row r="58" spans="1:8" ht="14" hidden="1" customHeight="1" x14ac:dyDescent="0.15">
      <c r="A58" s="80" t="s">
        <v>21</v>
      </c>
      <c r="B58" s="23" t="s">
        <v>186</v>
      </c>
      <c r="C58" s="56"/>
      <c r="D58" s="57"/>
      <c r="E58" s="58"/>
      <c r="F58" s="57">
        <v>2</v>
      </c>
      <c r="G58" s="57">
        <v>5</v>
      </c>
      <c r="H58" s="58">
        <v>8</v>
      </c>
    </row>
    <row r="59" spans="1:8" ht="14" hidden="1" customHeight="1" x14ac:dyDescent="0.15">
      <c r="A59" s="80" t="s">
        <v>21</v>
      </c>
      <c r="B59" s="23" t="s">
        <v>187</v>
      </c>
      <c r="C59" s="56"/>
      <c r="D59" s="57"/>
      <c r="E59" s="58">
        <v>85</v>
      </c>
      <c r="F59" s="57">
        <v>8</v>
      </c>
      <c r="G59" s="57">
        <v>12</v>
      </c>
      <c r="H59" s="58">
        <v>20</v>
      </c>
    </row>
    <row r="60" spans="1:8" ht="14" customHeight="1" x14ac:dyDescent="0.15">
      <c r="A60" s="97" t="s">
        <v>21</v>
      </c>
      <c r="B60" s="45" t="s">
        <v>188</v>
      </c>
      <c r="C60" s="59">
        <v>83.783783783783804</v>
      </c>
      <c r="D60" s="60">
        <v>91.935483870967701</v>
      </c>
      <c r="E60" s="61">
        <v>87.5</v>
      </c>
      <c r="F60" s="60">
        <v>37</v>
      </c>
      <c r="G60" s="60">
        <v>62</v>
      </c>
      <c r="H60" s="61">
        <v>104</v>
      </c>
    </row>
    <row r="61" spans="1:8" ht="14" hidden="1" customHeight="1" x14ac:dyDescent="0.15">
      <c r="A61" s="83" t="s">
        <v>132</v>
      </c>
      <c r="B61" s="22" t="s">
        <v>130</v>
      </c>
      <c r="C61" s="53"/>
      <c r="D61" s="54"/>
      <c r="E61" s="55"/>
      <c r="F61" s="54">
        <v>0</v>
      </c>
      <c r="G61" s="54">
        <v>0</v>
      </c>
      <c r="H61" s="55">
        <v>0</v>
      </c>
    </row>
    <row r="62" spans="1:8" ht="14" hidden="1" customHeight="1" x14ac:dyDescent="0.15">
      <c r="A62" s="80" t="s">
        <v>22</v>
      </c>
      <c r="B62" s="23" t="s">
        <v>134</v>
      </c>
      <c r="C62" s="56"/>
      <c r="D62" s="57"/>
      <c r="E62" s="58"/>
      <c r="F62" s="57">
        <v>0</v>
      </c>
      <c r="G62" s="57">
        <v>0</v>
      </c>
      <c r="H62" s="58">
        <v>0</v>
      </c>
    </row>
    <row r="63" spans="1:8" ht="14" hidden="1" customHeight="1" x14ac:dyDescent="0.15">
      <c r="A63" s="80" t="s">
        <v>22</v>
      </c>
      <c r="B63" s="23" t="s">
        <v>135</v>
      </c>
      <c r="C63" s="56"/>
      <c r="D63" s="57"/>
      <c r="E63" s="58">
        <v>84.210526315789494</v>
      </c>
      <c r="F63" s="57">
        <v>7</v>
      </c>
      <c r="G63" s="57">
        <v>12</v>
      </c>
      <c r="H63" s="58">
        <v>19</v>
      </c>
    </row>
    <row r="64" spans="1:8" ht="14" hidden="1" customHeight="1" x14ac:dyDescent="0.15">
      <c r="A64" s="80" t="s">
        <v>22</v>
      </c>
      <c r="B64" s="23" t="s">
        <v>136</v>
      </c>
      <c r="C64" s="56"/>
      <c r="D64" s="57"/>
      <c r="E64" s="58"/>
      <c r="F64" s="57">
        <v>0</v>
      </c>
      <c r="G64" s="57">
        <v>0</v>
      </c>
      <c r="H64" s="58">
        <v>0</v>
      </c>
    </row>
    <row r="65" spans="1:8" ht="14" hidden="1" customHeight="1" x14ac:dyDescent="0.15">
      <c r="A65" s="80" t="s">
        <v>22</v>
      </c>
      <c r="B65" s="23" t="s">
        <v>137</v>
      </c>
      <c r="C65" s="56">
        <v>88.8888888888889</v>
      </c>
      <c r="D65" s="57">
        <v>100</v>
      </c>
      <c r="E65" s="58">
        <v>94.285714285714306</v>
      </c>
      <c r="F65" s="57">
        <v>18</v>
      </c>
      <c r="G65" s="57">
        <v>17</v>
      </c>
      <c r="H65" s="58">
        <v>35</v>
      </c>
    </row>
    <row r="66" spans="1:8" ht="14" hidden="1" customHeight="1" x14ac:dyDescent="0.15">
      <c r="A66" s="80" t="s">
        <v>22</v>
      </c>
      <c r="B66" s="23" t="s">
        <v>138</v>
      </c>
      <c r="C66" s="56"/>
      <c r="D66" s="57"/>
      <c r="E66" s="58"/>
      <c r="F66" s="57">
        <v>0</v>
      </c>
      <c r="G66" s="57">
        <v>0</v>
      </c>
      <c r="H66" s="58">
        <v>0</v>
      </c>
    </row>
    <row r="67" spans="1:8" ht="14" hidden="1" customHeight="1" x14ac:dyDescent="0.15">
      <c r="A67" s="80" t="s">
        <v>22</v>
      </c>
      <c r="B67" s="23" t="s">
        <v>139</v>
      </c>
      <c r="C67" s="56"/>
      <c r="D67" s="57"/>
      <c r="E67" s="58"/>
      <c r="F67" s="57">
        <v>0</v>
      </c>
      <c r="G67" s="57">
        <v>0</v>
      </c>
      <c r="H67" s="58">
        <v>0</v>
      </c>
    </row>
    <row r="68" spans="1:8" ht="14" hidden="1" customHeight="1" x14ac:dyDescent="0.15">
      <c r="A68" s="80" t="s">
        <v>22</v>
      </c>
      <c r="B68" s="23" t="s">
        <v>140</v>
      </c>
      <c r="C68" s="56"/>
      <c r="D68" s="57"/>
      <c r="E68" s="58"/>
      <c r="F68" s="57">
        <v>0</v>
      </c>
      <c r="G68" s="57">
        <v>0</v>
      </c>
      <c r="H68" s="58">
        <v>0</v>
      </c>
    </row>
    <row r="69" spans="1:8" ht="14" hidden="1" customHeight="1" x14ac:dyDescent="0.15">
      <c r="A69" s="80" t="s">
        <v>22</v>
      </c>
      <c r="B69" s="23" t="s">
        <v>141</v>
      </c>
      <c r="C69" s="56"/>
      <c r="D69" s="57"/>
      <c r="E69" s="58"/>
      <c r="F69" s="57">
        <v>4</v>
      </c>
      <c r="G69" s="57">
        <v>5</v>
      </c>
      <c r="H69" s="58">
        <v>9</v>
      </c>
    </row>
    <row r="70" spans="1:8" ht="14" hidden="1" customHeight="1" x14ac:dyDescent="0.15">
      <c r="A70" s="80" t="s">
        <v>22</v>
      </c>
      <c r="B70" s="23" t="s">
        <v>142</v>
      </c>
      <c r="C70" s="56"/>
      <c r="D70" s="57"/>
      <c r="E70" s="58"/>
      <c r="F70" s="57">
        <v>0</v>
      </c>
      <c r="G70" s="57">
        <v>0</v>
      </c>
      <c r="H70" s="58">
        <v>0</v>
      </c>
    </row>
    <row r="71" spans="1:8" ht="14" hidden="1" customHeight="1" x14ac:dyDescent="0.15">
      <c r="A71" s="80" t="s">
        <v>22</v>
      </c>
      <c r="B71" s="23" t="s">
        <v>143</v>
      </c>
      <c r="C71" s="56"/>
      <c r="D71" s="57"/>
      <c r="E71" s="58"/>
      <c r="F71" s="57">
        <v>0</v>
      </c>
      <c r="G71" s="57">
        <v>0</v>
      </c>
      <c r="H71" s="58">
        <v>0</v>
      </c>
    </row>
    <row r="72" spans="1:8" ht="14" hidden="1" customHeight="1" x14ac:dyDescent="0.15">
      <c r="A72" s="80" t="s">
        <v>22</v>
      </c>
      <c r="B72" s="23" t="s">
        <v>144</v>
      </c>
      <c r="C72" s="56">
        <v>76</v>
      </c>
      <c r="D72" s="57">
        <v>89.3333333333333</v>
      </c>
      <c r="E72" s="58">
        <v>81.679389312977094</v>
      </c>
      <c r="F72" s="57">
        <v>50</v>
      </c>
      <c r="G72" s="57">
        <v>75</v>
      </c>
      <c r="H72" s="58">
        <v>131</v>
      </c>
    </row>
    <row r="73" spans="1:8" ht="14" hidden="1" customHeight="1" x14ac:dyDescent="0.15">
      <c r="A73" s="80" t="s">
        <v>22</v>
      </c>
      <c r="B73" s="23" t="s">
        <v>185</v>
      </c>
      <c r="C73" s="56"/>
      <c r="D73" s="57"/>
      <c r="E73" s="58">
        <v>84.210526315789494</v>
      </c>
      <c r="F73" s="57">
        <v>7</v>
      </c>
      <c r="G73" s="57">
        <v>12</v>
      </c>
      <c r="H73" s="58">
        <v>19</v>
      </c>
    </row>
    <row r="74" spans="1:8" ht="14" hidden="1" customHeight="1" x14ac:dyDescent="0.15">
      <c r="A74" s="80" t="s">
        <v>22</v>
      </c>
      <c r="B74" s="23" t="s">
        <v>186</v>
      </c>
      <c r="C74" s="56">
        <v>88.8888888888889</v>
      </c>
      <c r="D74" s="57">
        <v>100</v>
      </c>
      <c r="E74" s="58">
        <v>94.285714285714306</v>
      </c>
      <c r="F74" s="57">
        <v>18</v>
      </c>
      <c r="G74" s="57">
        <v>17</v>
      </c>
      <c r="H74" s="58">
        <v>35</v>
      </c>
    </row>
    <row r="75" spans="1:8" ht="14" hidden="1" customHeight="1" x14ac:dyDescent="0.15">
      <c r="A75" s="80" t="s">
        <v>22</v>
      </c>
      <c r="B75" s="23" t="s">
        <v>187</v>
      </c>
      <c r="C75" s="56"/>
      <c r="D75" s="57"/>
      <c r="E75" s="58"/>
      <c r="F75" s="57">
        <v>4</v>
      </c>
      <c r="G75" s="57">
        <v>5</v>
      </c>
      <c r="H75" s="58">
        <v>9</v>
      </c>
    </row>
    <row r="76" spans="1:8" ht="14" customHeight="1" x14ac:dyDescent="0.15">
      <c r="A76" s="97" t="s">
        <v>22</v>
      </c>
      <c r="B76" s="45" t="s">
        <v>188</v>
      </c>
      <c r="C76" s="59">
        <v>79.746835443037995</v>
      </c>
      <c r="D76" s="60">
        <v>89.908256880733902</v>
      </c>
      <c r="E76" s="61">
        <v>84.020618556700995</v>
      </c>
      <c r="F76" s="60">
        <v>79</v>
      </c>
      <c r="G76" s="60">
        <v>109</v>
      </c>
      <c r="H76" s="61">
        <v>194</v>
      </c>
    </row>
    <row r="77" spans="1:8" ht="14" hidden="1" customHeight="1" x14ac:dyDescent="0.15">
      <c r="A77" s="83" t="s">
        <v>189</v>
      </c>
      <c r="B77" s="22" t="s">
        <v>130</v>
      </c>
      <c r="C77" s="53"/>
      <c r="D77" s="54"/>
      <c r="E77" s="55"/>
      <c r="F77" s="54">
        <v>3</v>
      </c>
      <c r="G77" s="54">
        <v>3</v>
      </c>
      <c r="H77" s="55">
        <v>7</v>
      </c>
    </row>
    <row r="78" spans="1:8" ht="14" hidden="1" customHeight="1" x14ac:dyDescent="0.15">
      <c r="A78" s="80" t="s">
        <v>189</v>
      </c>
      <c r="B78" s="23" t="s">
        <v>134</v>
      </c>
      <c r="C78" s="56"/>
      <c r="D78" s="57"/>
      <c r="E78" s="58"/>
      <c r="F78" s="57">
        <v>0</v>
      </c>
      <c r="G78" s="57">
        <v>0</v>
      </c>
      <c r="H78" s="58">
        <v>0</v>
      </c>
    </row>
    <row r="79" spans="1:8" ht="14" hidden="1" customHeight="1" x14ac:dyDescent="0.15">
      <c r="A79" s="80" t="s">
        <v>189</v>
      </c>
      <c r="B79" s="23" t="s">
        <v>135</v>
      </c>
      <c r="C79" s="56"/>
      <c r="D79" s="57"/>
      <c r="E79" s="58">
        <v>84.210526315789494</v>
      </c>
      <c r="F79" s="57">
        <v>7</v>
      </c>
      <c r="G79" s="57">
        <v>12</v>
      </c>
      <c r="H79" s="58">
        <v>19</v>
      </c>
    </row>
    <row r="80" spans="1:8" ht="14" hidden="1" customHeight="1" x14ac:dyDescent="0.15">
      <c r="A80" s="80" t="s">
        <v>189</v>
      </c>
      <c r="B80" s="23" t="s">
        <v>136</v>
      </c>
      <c r="C80" s="56"/>
      <c r="D80" s="57"/>
      <c r="E80" s="58"/>
      <c r="F80" s="57">
        <v>1</v>
      </c>
      <c r="G80" s="57">
        <v>0</v>
      </c>
      <c r="H80" s="58">
        <v>1</v>
      </c>
    </row>
    <row r="81" spans="1:8" ht="14" hidden="1" customHeight="1" x14ac:dyDescent="0.15">
      <c r="A81" s="80" t="s">
        <v>189</v>
      </c>
      <c r="B81" s="23" t="s">
        <v>137</v>
      </c>
      <c r="C81" s="56">
        <v>90</v>
      </c>
      <c r="D81" s="57">
        <v>100</v>
      </c>
      <c r="E81" s="58">
        <v>95.348837209302303</v>
      </c>
      <c r="F81" s="57">
        <v>20</v>
      </c>
      <c r="G81" s="57">
        <v>22</v>
      </c>
      <c r="H81" s="58">
        <v>43</v>
      </c>
    </row>
    <row r="82" spans="1:8" ht="14" hidden="1" customHeight="1" x14ac:dyDescent="0.15">
      <c r="A82" s="80" t="s">
        <v>189</v>
      </c>
      <c r="B82" s="23" t="s">
        <v>138</v>
      </c>
      <c r="C82" s="56"/>
      <c r="D82" s="57"/>
      <c r="E82" s="58">
        <v>90.909090909090907</v>
      </c>
      <c r="F82" s="57">
        <v>6</v>
      </c>
      <c r="G82" s="57">
        <v>5</v>
      </c>
      <c r="H82" s="58">
        <v>11</v>
      </c>
    </row>
    <row r="83" spans="1:8" ht="14" hidden="1" customHeight="1" x14ac:dyDescent="0.15">
      <c r="A83" s="80" t="s">
        <v>189</v>
      </c>
      <c r="B83" s="23" t="s">
        <v>139</v>
      </c>
      <c r="C83" s="56"/>
      <c r="D83" s="57"/>
      <c r="E83" s="58"/>
      <c r="F83" s="57">
        <v>2</v>
      </c>
      <c r="G83" s="57">
        <v>2</v>
      </c>
      <c r="H83" s="58">
        <v>4</v>
      </c>
    </row>
    <row r="84" spans="1:8" ht="14" hidden="1" customHeight="1" x14ac:dyDescent="0.15">
      <c r="A84" s="80" t="s">
        <v>189</v>
      </c>
      <c r="B84" s="23" t="s">
        <v>140</v>
      </c>
      <c r="C84" s="56"/>
      <c r="D84" s="57"/>
      <c r="E84" s="58"/>
      <c r="F84" s="57">
        <v>1</v>
      </c>
      <c r="G84" s="57">
        <v>4</v>
      </c>
      <c r="H84" s="58">
        <v>6</v>
      </c>
    </row>
    <row r="85" spans="1:8" ht="14" hidden="1" customHeight="1" x14ac:dyDescent="0.15">
      <c r="A85" s="80" t="s">
        <v>189</v>
      </c>
      <c r="B85" s="23" t="s">
        <v>141</v>
      </c>
      <c r="C85" s="56">
        <v>81.818181818181799</v>
      </c>
      <c r="D85" s="57">
        <v>80</v>
      </c>
      <c r="E85" s="58">
        <v>80.952380952380906</v>
      </c>
      <c r="F85" s="57">
        <v>11</v>
      </c>
      <c r="G85" s="57">
        <v>10</v>
      </c>
      <c r="H85" s="58">
        <v>21</v>
      </c>
    </row>
    <row r="86" spans="1:8" ht="14" hidden="1" customHeight="1" x14ac:dyDescent="0.15">
      <c r="A86" s="80" t="s">
        <v>189</v>
      </c>
      <c r="B86" s="23" t="s">
        <v>142</v>
      </c>
      <c r="C86" s="56"/>
      <c r="D86" s="57"/>
      <c r="E86" s="58"/>
      <c r="F86" s="57">
        <v>0</v>
      </c>
      <c r="G86" s="57">
        <v>4</v>
      </c>
      <c r="H86" s="58">
        <v>4</v>
      </c>
    </row>
    <row r="87" spans="1:8" ht="14" hidden="1" customHeight="1" x14ac:dyDescent="0.15">
      <c r="A87" s="80" t="s">
        <v>189</v>
      </c>
      <c r="B87" s="23" t="s">
        <v>143</v>
      </c>
      <c r="C87" s="56"/>
      <c r="D87" s="57"/>
      <c r="E87" s="58"/>
      <c r="F87" s="57">
        <v>0</v>
      </c>
      <c r="G87" s="57">
        <v>3</v>
      </c>
      <c r="H87" s="58">
        <v>3</v>
      </c>
    </row>
    <row r="88" spans="1:8" ht="14" hidden="1" customHeight="1" x14ac:dyDescent="0.15">
      <c r="A88" s="80" t="s">
        <v>189</v>
      </c>
      <c r="B88" s="23" t="s">
        <v>144</v>
      </c>
      <c r="C88" s="56">
        <v>76.923076923076906</v>
      </c>
      <c r="D88" s="57">
        <v>89.622641509434004</v>
      </c>
      <c r="E88" s="58">
        <v>82.681564245810094</v>
      </c>
      <c r="F88" s="57">
        <v>65</v>
      </c>
      <c r="G88" s="57">
        <v>106</v>
      </c>
      <c r="H88" s="58">
        <v>179</v>
      </c>
    </row>
    <row r="89" spans="1:8" ht="14" hidden="1" customHeight="1" x14ac:dyDescent="0.15">
      <c r="A89" s="80" t="s">
        <v>189</v>
      </c>
      <c r="B89" s="23" t="s">
        <v>185</v>
      </c>
      <c r="C89" s="56">
        <v>84.210526315789494</v>
      </c>
      <c r="D89" s="57">
        <v>92.307692307692307</v>
      </c>
      <c r="E89" s="58">
        <v>87.2340425531915</v>
      </c>
      <c r="F89" s="57">
        <v>19</v>
      </c>
      <c r="G89" s="57">
        <v>26</v>
      </c>
      <c r="H89" s="58">
        <v>47</v>
      </c>
    </row>
    <row r="90" spans="1:8" ht="14" hidden="1" customHeight="1" x14ac:dyDescent="0.15">
      <c r="A90" s="80" t="s">
        <v>189</v>
      </c>
      <c r="B90" s="23" t="s">
        <v>186</v>
      </c>
      <c r="C90" s="56">
        <v>90</v>
      </c>
      <c r="D90" s="57">
        <v>100</v>
      </c>
      <c r="E90" s="58">
        <v>95.348837209302303</v>
      </c>
      <c r="F90" s="57">
        <v>20</v>
      </c>
      <c r="G90" s="57">
        <v>22</v>
      </c>
      <c r="H90" s="58">
        <v>43</v>
      </c>
    </row>
    <row r="91" spans="1:8" ht="14" hidden="1" customHeight="1" x14ac:dyDescent="0.15">
      <c r="A91" s="80" t="s">
        <v>189</v>
      </c>
      <c r="B91" s="23" t="s">
        <v>187</v>
      </c>
      <c r="C91" s="56">
        <v>83.3333333333333</v>
      </c>
      <c r="D91" s="57">
        <v>82.352941176470594</v>
      </c>
      <c r="E91" s="58">
        <v>82.758620689655203</v>
      </c>
      <c r="F91" s="57">
        <v>12</v>
      </c>
      <c r="G91" s="57">
        <v>17</v>
      </c>
      <c r="H91" s="58">
        <v>29</v>
      </c>
    </row>
    <row r="92" spans="1:8" ht="14" customHeight="1" x14ac:dyDescent="0.15">
      <c r="A92" s="97" t="s">
        <v>189</v>
      </c>
      <c r="B92" s="45" t="s">
        <v>188</v>
      </c>
      <c r="C92" s="59">
        <v>81.034482758620697</v>
      </c>
      <c r="D92" s="60">
        <v>90.643274853801202</v>
      </c>
      <c r="E92" s="61">
        <v>85.2348993288591</v>
      </c>
      <c r="F92" s="60">
        <v>116</v>
      </c>
      <c r="G92" s="60">
        <v>171</v>
      </c>
      <c r="H92" s="61">
        <v>298</v>
      </c>
    </row>
  </sheetData>
  <autoFilter ref="B44:H92" xr:uid="{00000000-0009-0000-0000-000003000000}">
    <filterColumn colId="0">
      <filters>
        <filter val="Länet"/>
      </filters>
    </filterColumn>
  </autoFilter>
  <mergeCells count="5">
    <mergeCell ref="A2:M2"/>
    <mergeCell ref="A41:M41"/>
    <mergeCell ref="A42:M42"/>
    <mergeCell ref="C43:E43"/>
    <mergeCell ref="F43:H43"/>
  </mergeCells>
  <pageMargins left="0.23622047244094491" right="0.23622047244094491" top="0.74803149606299213" bottom="0.74803149606299213" header="0.31496062992125984" footer="0.31496062992125984"/>
  <pageSetup paperSize="9" scale="57" fitToHeight="2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 filterMode="1">
    <pageSetUpPr fitToPage="1"/>
  </sheetPr>
  <dimension ref="A1:Z103"/>
  <sheetViews>
    <sheetView showGridLines="0" topLeftCell="A16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224</v>
      </c>
      <c r="P1" s="85"/>
    </row>
    <row r="2" spans="1:18" ht="18" customHeight="1" x14ac:dyDescent="0.2">
      <c r="A2" s="93" t="s">
        <v>261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298</v>
      </c>
      <c r="B52" s="110"/>
      <c r="C52" s="110"/>
      <c r="D52" s="110"/>
      <c r="E52" s="110"/>
      <c r="F52" s="110"/>
      <c r="G52" s="110"/>
      <c r="H52" s="110"/>
      <c r="I52" s="84"/>
      <c r="J52" s="110" t="s">
        <v>335</v>
      </c>
      <c r="K52" s="110"/>
      <c r="L52" s="110"/>
      <c r="M52" s="110"/>
      <c r="N52" s="110"/>
      <c r="O52" s="110"/>
      <c r="P52" s="110"/>
      <c r="Q52" s="110"/>
      <c r="R52" s="84"/>
      <c r="S52" s="110" t="s">
        <v>372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376</v>
      </c>
      <c r="D55" s="87" t="s">
        <v>379</v>
      </c>
      <c r="E55" s="88" t="s">
        <v>380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376</v>
      </c>
      <c r="M55" s="87" t="s">
        <v>379</v>
      </c>
      <c r="N55" s="88" t="s">
        <v>380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376</v>
      </c>
      <c r="V55" s="87" t="s">
        <v>379</v>
      </c>
      <c r="W55" s="88" t="s">
        <v>380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11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11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11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11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78.947368421052602</v>
      </c>
      <c r="M64" s="57">
        <v>15.789473684210501</v>
      </c>
      <c r="N64" s="58">
        <v>5.2631578947368398</v>
      </c>
      <c r="O64" s="16">
        <v>7</v>
      </c>
      <c r="P64" s="16">
        <v>11</v>
      </c>
      <c r="Q64" s="95">
        <v>19</v>
      </c>
      <c r="R64" s="23"/>
      <c r="S64" s="35" t="s">
        <v>135</v>
      </c>
      <c r="T64" s="73" t="s">
        <v>181</v>
      </c>
      <c r="U64" s="56">
        <v>78.947368421052602</v>
      </c>
      <c r="V64" s="57">
        <v>15.789473684210501</v>
      </c>
      <c r="W64" s="58">
        <v>5.2631578947368398</v>
      </c>
      <c r="X64" s="16">
        <v>7</v>
      </c>
      <c r="Y64" s="16">
        <v>11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76.923076923076906</v>
      </c>
      <c r="M68" s="57">
        <v>15.384615384615399</v>
      </c>
      <c r="N68" s="58">
        <v>7.6923076923076898</v>
      </c>
      <c r="O68" s="16">
        <v>13</v>
      </c>
      <c r="P68" s="16">
        <v>16</v>
      </c>
      <c r="Q68" s="95">
        <v>34</v>
      </c>
      <c r="R68" s="23"/>
      <c r="S68" s="35" t="s">
        <v>137</v>
      </c>
      <c r="T68" s="73" t="s">
        <v>179</v>
      </c>
      <c r="U68" s="56">
        <v>73.3333333333333</v>
      </c>
      <c r="V68" s="57">
        <v>20</v>
      </c>
      <c r="W68" s="58">
        <v>6.6666666666666696</v>
      </c>
      <c r="X68" s="16">
        <v>15</v>
      </c>
      <c r="Y68" s="16">
        <v>20</v>
      </c>
      <c r="Z68" s="95">
        <v>41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100</v>
      </c>
      <c r="M69" s="57">
        <v>0</v>
      </c>
      <c r="N69" s="58">
        <v>0</v>
      </c>
      <c r="O69" s="16">
        <v>13</v>
      </c>
      <c r="P69" s="16">
        <v>16</v>
      </c>
      <c r="Q69" s="95">
        <v>34</v>
      </c>
      <c r="R69" s="23"/>
      <c r="S69" s="35" t="s">
        <v>137</v>
      </c>
      <c r="T69" s="73" t="s">
        <v>180</v>
      </c>
      <c r="U69" s="56">
        <v>95</v>
      </c>
      <c r="V69" s="57">
        <v>5</v>
      </c>
      <c r="W69" s="58">
        <v>0</v>
      </c>
      <c r="X69" s="16">
        <v>15</v>
      </c>
      <c r="Y69" s="16">
        <v>20</v>
      </c>
      <c r="Z69" s="95">
        <v>41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85.294117647058798</v>
      </c>
      <c r="M70" s="57">
        <v>8.8235294117647101</v>
      </c>
      <c r="N70" s="58">
        <v>5.8823529411764701</v>
      </c>
      <c r="O70" s="16">
        <v>13</v>
      </c>
      <c r="P70" s="16">
        <v>16</v>
      </c>
      <c r="Q70" s="95">
        <v>34</v>
      </c>
      <c r="R70" s="23"/>
      <c r="S70" s="35" t="s">
        <v>137</v>
      </c>
      <c r="T70" s="73" t="s">
        <v>181</v>
      </c>
      <c r="U70" s="56">
        <v>82.926829268292707</v>
      </c>
      <c r="V70" s="57">
        <v>12.1951219512195</v>
      </c>
      <c r="W70" s="58">
        <v>4.8780487804878003</v>
      </c>
      <c r="X70" s="16">
        <v>15</v>
      </c>
      <c r="Y70" s="16">
        <v>20</v>
      </c>
      <c r="Z70" s="95">
        <v>41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80</v>
      </c>
      <c r="D73" s="57">
        <v>10</v>
      </c>
      <c r="E73" s="58">
        <v>10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80</v>
      </c>
      <c r="V73" s="57">
        <v>10</v>
      </c>
      <c r="W73" s="58">
        <v>10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58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58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58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58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58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58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83.3333333333333</v>
      </c>
      <c r="V82" s="57">
        <v>11.1111111111111</v>
      </c>
      <c r="W82" s="58">
        <v>5.5555555555555598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81.818181818181799</v>
      </c>
      <c r="D89" s="57">
        <v>9.0909090909090899</v>
      </c>
      <c r="E89" s="58">
        <v>9.0909090909090899</v>
      </c>
      <c r="F89" s="16">
        <v>11</v>
      </c>
      <c r="G89" s="16">
        <v>27</v>
      </c>
      <c r="H89" s="58">
        <v>40</v>
      </c>
      <c r="I89" s="23"/>
      <c r="J89" s="35" t="s">
        <v>144</v>
      </c>
      <c r="K89" s="73" t="s">
        <v>179</v>
      </c>
      <c r="L89" s="56">
        <v>74.358974358974393</v>
      </c>
      <c r="M89" s="57">
        <v>12.8205128205128</v>
      </c>
      <c r="N89" s="58">
        <v>12.8205128205128</v>
      </c>
      <c r="O89" s="16">
        <v>39</v>
      </c>
      <c r="P89" s="16">
        <v>59</v>
      </c>
      <c r="Q89" s="95">
        <v>103</v>
      </c>
      <c r="R89" s="23"/>
      <c r="S89" s="35" t="s">
        <v>144</v>
      </c>
      <c r="T89" s="73" t="s">
        <v>179</v>
      </c>
      <c r="U89" s="56">
        <v>76</v>
      </c>
      <c r="V89" s="57">
        <v>12</v>
      </c>
      <c r="W89" s="58">
        <v>12</v>
      </c>
      <c r="X89" s="16">
        <v>50</v>
      </c>
      <c r="Y89" s="16">
        <v>86</v>
      </c>
      <c r="Z89" s="95">
        <v>143</v>
      </c>
    </row>
    <row r="90" spans="1:26" ht="14" hidden="1" customHeight="1" x14ac:dyDescent="0.15">
      <c r="A90" s="80" t="s">
        <v>144</v>
      </c>
      <c r="B90" s="73" t="s">
        <v>180</v>
      </c>
      <c r="C90" s="56">
        <v>77.7777777777778</v>
      </c>
      <c r="D90" s="57">
        <v>7.4074074074074101</v>
      </c>
      <c r="E90" s="58">
        <v>14.814814814814801</v>
      </c>
      <c r="F90" s="16">
        <v>11</v>
      </c>
      <c r="G90" s="16">
        <v>27</v>
      </c>
      <c r="H90" s="58">
        <v>40</v>
      </c>
      <c r="I90" s="23"/>
      <c r="J90" s="35" t="s">
        <v>144</v>
      </c>
      <c r="K90" s="73" t="s">
        <v>180</v>
      </c>
      <c r="L90" s="56">
        <v>77.966101694915295</v>
      </c>
      <c r="M90" s="57">
        <v>15.254237288135601</v>
      </c>
      <c r="N90" s="58">
        <v>6.7796610169491496</v>
      </c>
      <c r="O90" s="16">
        <v>39</v>
      </c>
      <c r="P90" s="16">
        <v>59</v>
      </c>
      <c r="Q90" s="95">
        <v>103</v>
      </c>
      <c r="R90" s="23"/>
      <c r="S90" s="35" t="s">
        <v>144</v>
      </c>
      <c r="T90" s="73" t="s">
        <v>180</v>
      </c>
      <c r="U90" s="56">
        <v>77.906976744186096</v>
      </c>
      <c r="V90" s="57">
        <v>12.790697674418601</v>
      </c>
      <c r="W90" s="58">
        <v>9.3023255813953494</v>
      </c>
      <c r="X90" s="16">
        <v>50</v>
      </c>
      <c r="Y90" s="16">
        <v>86</v>
      </c>
      <c r="Z90" s="95">
        <v>143</v>
      </c>
    </row>
    <row r="91" spans="1:26" ht="14" hidden="1" customHeight="1" x14ac:dyDescent="0.15">
      <c r="A91" s="80" t="s">
        <v>144</v>
      </c>
      <c r="B91" s="73" t="s">
        <v>181</v>
      </c>
      <c r="C91" s="56">
        <v>77.5</v>
      </c>
      <c r="D91" s="57">
        <v>10</v>
      </c>
      <c r="E91" s="58">
        <v>12.5</v>
      </c>
      <c r="F91" s="16">
        <v>11</v>
      </c>
      <c r="G91" s="16">
        <v>27</v>
      </c>
      <c r="H91" s="58">
        <v>40</v>
      </c>
      <c r="I91" s="23"/>
      <c r="J91" s="35" t="s">
        <v>144</v>
      </c>
      <c r="K91" s="73" t="s">
        <v>181</v>
      </c>
      <c r="L91" s="56">
        <v>75.728155339805795</v>
      </c>
      <c r="M91" s="57">
        <v>14.5631067961165</v>
      </c>
      <c r="N91" s="58">
        <v>9.7087378640776691</v>
      </c>
      <c r="O91" s="16">
        <v>39</v>
      </c>
      <c r="P91" s="16">
        <v>59</v>
      </c>
      <c r="Q91" s="95">
        <v>103</v>
      </c>
      <c r="R91" s="23"/>
      <c r="S91" s="35" t="s">
        <v>144</v>
      </c>
      <c r="T91" s="73" t="s">
        <v>181</v>
      </c>
      <c r="U91" s="56">
        <v>76.223776223776198</v>
      </c>
      <c r="V91" s="57">
        <v>13.286713286713301</v>
      </c>
      <c r="W91" s="58">
        <v>10.489510489510501</v>
      </c>
      <c r="X91" s="16">
        <v>50</v>
      </c>
      <c r="Y91" s="16">
        <v>86</v>
      </c>
      <c r="Z91" s="95">
        <v>143</v>
      </c>
    </row>
    <row r="92" spans="1:26" ht="14" hidden="1" customHeight="1" x14ac:dyDescent="0.15">
      <c r="A92" s="80" t="s">
        <v>185</v>
      </c>
      <c r="B92" s="73" t="s">
        <v>179</v>
      </c>
      <c r="C92" s="56">
        <v>90</v>
      </c>
      <c r="D92" s="57">
        <v>0</v>
      </c>
      <c r="E92" s="58">
        <v>10</v>
      </c>
      <c r="F92" s="16">
        <v>10</v>
      </c>
      <c r="G92" s="16">
        <v>13</v>
      </c>
      <c r="H92" s="58">
        <v>25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11</v>
      </c>
      <c r="Q92" s="95">
        <v>19</v>
      </c>
      <c r="R92" s="23"/>
      <c r="S92" s="35" t="s">
        <v>185</v>
      </c>
      <c r="T92" s="73" t="s">
        <v>179</v>
      </c>
      <c r="U92" s="56">
        <v>82.352941176470594</v>
      </c>
      <c r="V92" s="57">
        <v>5.8823529411764701</v>
      </c>
      <c r="W92" s="58">
        <v>11.764705882352899</v>
      </c>
      <c r="X92" s="16">
        <v>17</v>
      </c>
      <c r="Y92" s="16">
        <v>24</v>
      </c>
      <c r="Z92" s="95">
        <v>44</v>
      </c>
    </row>
    <row r="93" spans="1:26" ht="14" hidden="1" customHeight="1" x14ac:dyDescent="0.15">
      <c r="A93" s="80" t="s">
        <v>185</v>
      </c>
      <c r="B93" s="73" t="s">
        <v>180</v>
      </c>
      <c r="C93" s="56">
        <v>76.923076923076906</v>
      </c>
      <c r="D93" s="57">
        <v>15.384615384615399</v>
      </c>
      <c r="E93" s="58">
        <v>7.6923076923076898</v>
      </c>
      <c r="F93" s="16">
        <v>10</v>
      </c>
      <c r="G93" s="16">
        <v>13</v>
      </c>
      <c r="H93" s="58">
        <v>25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11</v>
      </c>
      <c r="Q93" s="95">
        <v>19</v>
      </c>
      <c r="R93" s="23"/>
      <c r="S93" s="35" t="s">
        <v>185</v>
      </c>
      <c r="T93" s="73" t="s">
        <v>180</v>
      </c>
      <c r="U93" s="56">
        <v>83.3333333333333</v>
      </c>
      <c r="V93" s="57">
        <v>12.5</v>
      </c>
      <c r="W93" s="58">
        <v>4.1666666666666696</v>
      </c>
      <c r="X93" s="16">
        <v>17</v>
      </c>
      <c r="Y93" s="16">
        <v>24</v>
      </c>
      <c r="Z93" s="95">
        <v>44</v>
      </c>
    </row>
    <row r="94" spans="1:26" ht="14" hidden="1" customHeight="1" x14ac:dyDescent="0.15">
      <c r="A94" s="80" t="s">
        <v>185</v>
      </c>
      <c r="B94" s="73" t="s">
        <v>181</v>
      </c>
      <c r="C94" s="56">
        <v>84</v>
      </c>
      <c r="D94" s="57">
        <v>8</v>
      </c>
      <c r="E94" s="58">
        <v>8</v>
      </c>
      <c r="F94" s="16">
        <v>10</v>
      </c>
      <c r="G94" s="16">
        <v>13</v>
      </c>
      <c r="H94" s="58">
        <v>25</v>
      </c>
      <c r="I94" s="23"/>
      <c r="J94" s="35" t="s">
        <v>185</v>
      </c>
      <c r="K94" s="73" t="s">
        <v>181</v>
      </c>
      <c r="L94" s="56">
        <v>78.947368421052602</v>
      </c>
      <c r="M94" s="57">
        <v>15.789473684210501</v>
      </c>
      <c r="N94" s="58">
        <v>5.2631578947368398</v>
      </c>
      <c r="O94" s="16">
        <v>7</v>
      </c>
      <c r="P94" s="16">
        <v>11</v>
      </c>
      <c r="Q94" s="95">
        <v>19</v>
      </c>
      <c r="R94" s="23"/>
      <c r="S94" s="35" t="s">
        <v>185</v>
      </c>
      <c r="T94" s="73" t="s">
        <v>181</v>
      </c>
      <c r="U94" s="56">
        <v>81.818181818181799</v>
      </c>
      <c r="V94" s="57">
        <v>11.363636363636401</v>
      </c>
      <c r="W94" s="58">
        <v>6.8181818181818201</v>
      </c>
      <c r="X94" s="16">
        <v>17</v>
      </c>
      <c r="Y94" s="16">
        <v>24</v>
      </c>
      <c r="Z94" s="95">
        <v>44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76.923076923076906</v>
      </c>
      <c r="M95" s="57">
        <v>15.384615384615399</v>
      </c>
      <c r="N95" s="58">
        <v>7.6923076923076898</v>
      </c>
      <c r="O95" s="16">
        <v>13</v>
      </c>
      <c r="P95" s="16">
        <v>16</v>
      </c>
      <c r="Q95" s="95">
        <v>34</v>
      </c>
      <c r="R95" s="23"/>
      <c r="S95" s="35" t="s">
        <v>186</v>
      </c>
      <c r="T95" s="73" t="s">
        <v>179</v>
      </c>
      <c r="U95" s="56">
        <v>73.3333333333333</v>
      </c>
      <c r="V95" s="57">
        <v>20</v>
      </c>
      <c r="W95" s="58">
        <v>6.6666666666666696</v>
      </c>
      <c r="X95" s="16">
        <v>15</v>
      </c>
      <c r="Y95" s="16">
        <v>20</v>
      </c>
      <c r="Z95" s="95">
        <v>41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100</v>
      </c>
      <c r="M96" s="57">
        <v>0</v>
      </c>
      <c r="N96" s="58">
        <v>0</v>
      </c>
      <c r="O96" s="16">
        <v>13</v>
      </c>
      <c r="P96" s="16">
        <v>16</v>
      </c>
      <c r="Q96" s="95">
        <v>34</v>
      </c>
      <c r="R96" s="23"/>
      <c r="S96" s="35" t="s">
        <v>186</v>
      </c>
      <c r="T96" s="73" t="s">
        <v>180</v>
      </c>
      <c r="U96" s="56">
        <v>95</v>
      </c>
      <c r="V96" s="57">
        <v>5</v>
      </c>
      <c r="W96" s="58">
        <v>0</v>
      </c>
      <c r="X96" s="16">
        <v>15</v>
      </c>
      <c r="Y96" s="16">
        <v>20</v>
      </c>
      <c r="Z96" s="95">
        <v>41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85.294117647058798</v>
      </c>
      <c r="M97" s="57">
        <v>8.8235294117647101</v>
      </c>
      <c r="N97" s="58">
        <v>5.8823529411764701</v>
      </c>
      <c r="O97" s="16">
        <v>13</v>
      </c>
      <c r="P97" s="16">
        <v>16</v>
      </c>
      <c r="Q97" s="95">
        <v>34</v>
      </c>
      <c r="R97" s="23"/>
      <c r="S97" s="35" t="s">
        <v>186</v>
      </c>
      <c r="T97" s="73" t="s">
        <v>181</v>
      </c>
      <c r="U97" s="56">
        <v>82.926829268292707</v>
      </c>
      <c r="V97" s="57">
        <v>12.1951219512195</v>
      </c>
      <c r="W97" s="58">
        <v>4.8780487804878003</v>
      </c>
      <c r="X97" s="16">
        <v>15</v>
      </c>
      <c r="Y97" s="16">
        <v>20</v>
      </c>
      <c r="Z97" s="95">
        <v>41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11</v>
      </c>
      <c r="H98" s="58">
        <v>17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90</v>
      </c>
      <c r="V98" s="57">
        <v>10</v>
      </c>
      <c r="W98" s="58">
        <v>0</v>
      </c>
      <c r="X98" s="16">
        <v>10</v>
      </c>
      <c r="Y98" s="16">
        <v>16</v>
      </c>
      <c r="Z98" s="95">
        <v>26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11</v>
      </c>
      <c r="H99" s="58">
        <v>17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81.25</v>
      </c>
      <c r="V99" s="57">
        <v>6.25</v>
      </c>
      <c r="W99" s="58">
        <v>12.5</v>
      </c>
      <c r="X99" s="16">
        <v>10</v>
      </c>
      <c r="Y99" s="16">
        <v>16</v>
      </c>
      <c r="Z99" s="95">
        <v>26</v>
      </c>
    </row>
    <row r="100" spans="1:26" ht="14" hidden="1" customHeight="1" x14ac:dyDescent="0.15">
      <c r="A100" s="80" t="s">
        <v>187</v>
      </c>
      <c r="B100" s="73" t="s">
        <v>181</v>
      </c>
      <c r="C100" s="56">
        <v>82.352941176470594</v>
      </c>
      <c r="D100" s="57">
        <v>5.8823529411764701</v>
      </c>
      <c r="E100" s="58">
        <v>11.764705882352899</v>
      </c>
      <c r="F100" s="16">
        <v>6</v>
      </c>
      <c r="G100" s="16">
        <v>11</v>
      </c>
      <c r="H100" s="58">
        <v>17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84.615384615384599</v>
      </c>
      <c r="V100" s="57">
        <v>7.6923076923076898</v>
      </c>
      <c r="W100" s="58">
        <v>7.6923076923076898</v>
      </c>
      <c r="X100" s="16">
        <v>10</v>
      </c>
      <c r="Y100" s="16">
        <v>16</v>
      </c>
      <c r="Z100" s="95">
        <v>26</v>
      </c>
    </row>
    <row r="101" spans="1:26" ht="14" customHeight="1" x14ac:dyDescent="0.15">
      <c r="A101" s="81" t="s">
        <v>188</v>
      </c>
      <c r="B101" s="79" t="s">
        <v>179</v>
      </c>
      <c r="C101" s="89">
        <v>86.2068965517241</v>
      </c>
      <c r="D101" s="90">
        <v>6.8965517241379297</v>
      </c>
      <c r="E101" s="91">
        <v>6.8965517241379297</v>
      </c>
      <c r="F101" s="20">
        <v>29</v>
      </c>
      <c r="G101" s="20">
        <v>55</v>
      </c>
      <c r="H101" s="91">
        <v>89</v>
      </c>
      <c r="I101" s="67"/>
      <c r="J101" s="78" t="s">
        <v>188</v>
      </c>
      <c r="K101" s="79" t="s">
        <v>179</v>
      </c>
      <c r="L101" s="89">
        <v>74.603174603174594</v>
      </c>
      <c r="M101" s="90">
        <v>14.285714285714301</v>
      </c>
      <c r="N101" s="91">
        <v>11.1111111111111</v>
      </c>
      <c r="O101" s="20">
        <v>63</v>
      </c>
      <c r="P101" s="20">
        <v>91</v>
      </c>
      <c r="Q101" s="96">
        <v>165</v>
      </c>
      <c r="R101" s="67"/>
      <c r="S101" s="78" t="s">
        <v>188</v>
      </c>
      <c r="T101" s="79" t="s">
        <v>179</v>
      </c>
      <c r="U101" s="89">
        <v>78.260869565217405</v>
      </c>
      <c r="V101" s="90">
        <v>11.9565217391304</v>
      </c>
      <c r="W101" s="91">
        <v>9.7826086956521703</v>
      </c>
      <c r="X101" s="20">
        <v>92</v>
      </c>
      <c r="Y101" s="20">
        <v>146</v>
      </c>
      <c r="Z101" s="96">
        <v>254</v>
      </c>
    </row>
    <row r="102" spans="1:26" ht="14" customHeight="1" x14ac:dyDescent="0.15">
      <c r="A102" s="81" t="s">
        <v>188</v>
      </c>
      <c r="B102" s="79" t="s">
        <v>180</v>
      </c>
      <c r="C102" s="89">
        <v>76.363636363636402</v>
      </c>
      <c r="D102" s="90">
        <v>10.909090909090899</v>
      </c>
      <c r="E102" s="91">
        <v>12.7272727272727</v>
      </c>
      <c r="F102" s="20">
        <v>29</v>
      </c>
      <c r="G102" s="20">
        <v>55</v>
      </c>
      <c r="H102" s="91">
        <v>89</v>
      </c>
      <c r="I102" s="67"/>
      <c r="J102" s="78" t="s">
        <v>188</v>
      </c>
      <c r="K102" s="79" t="s">
        <v>180</v>
      </c>
      <c r="L102" s="89">
        <v>84.615384615384599</v>
      </c>
      <c r="M102" s="90">
        <v>10.989010989011</v>
      </c>
      <c r="N102" s="91">
        <v>4.3956043956044004</v>
      </c>
      <c r="O102" s="20">
        <v>63</v>
      </c>
      <c r="P102" s="20">
        <v>91</v>
      </c>
      <c r="Q102" s="96">
        <v>165</v>
      </c>
      <c r="R102" s="67"/>
      <c r="S102" s="78" t="s">
        <v>188</v>
      </c>
      <c r="T102" s="79" t="s">
        <v>180</v>
      </c>
      <c r="U102" s="89">
        <v>81.506849315068493</v>
      </c>
      <c r="V102" s="90">
        <v>10.958904109589</v>
      </c>
      <c r="W102" s="91">
        <v>7.5342465753424701</v>
      </c>
      <c r="X102" s="20">
        <v>92</v>
      </c>
      <c r="Y102" s="20">
        <v>146</v>
      </c>
      <c r="Z102" s="96">
        <v>254</v>
      </c>
    </row>
    <row r="103" spans="1:26" ht="14" customHeight="1" x14ac:dyDescent="0.15">
      <c r="A103" s="82" t="s">
        <v>188</v>
      </c>
      <c r="B103" s="75" t="s">
        <v>181</v>
      </c>
      <c r="C103" s="59">
        <v>79.775280898876403</v>
      </c>
      <c r="D103" s="60">
        <v>10.1123595505618</v>
      </c>
      <c r="E103" s="61">
        <v>10.1123595505618</v>
      </c>
      <c r="F103" s="18">
        <v>29</v>
      </c>
      <c r="G103" s="18">
        <v>55</v>
      </c>
      <c r="H103" s="61">
        <v>89</v>
      </c>
      <c r="I103" s="67"/>
      <c r="J103" s="74" t="s">
        <v>188</v>
      </c>
      <c r="K103" s="75" t="s">
        <v>181</v>
      </c>
      <c r="L103" s="59">
        <v>78.787878787878796</v>
      </c>
      <c r="M103" s="60">
        <v>13.3333333333333</v>
      </c>
      <c r="N103" s="61">
        <v>7.8787878787878798</v>
      </c>
      <c r="O103" s="18">
        <v>63</v>
      </c>
      <c r="P103" s="18">
        <v>91</v>
      </c>
      <c r="Q103" s="62">
        <v>165</v>
      </c>
      <c r="R103" s="67"/>
      <c r="S103" s="74" t="s">
        <v>188</v>
      </c>
      <c r="T103" s="75" t="s">
        <v>181</v>
      </c>
      <c r="U103" s="59">
        <v>79.133858267716505</v>
      </c>
      <c r="V103" s="60">
        <v>12.204724409448801</v>
      </c>
      <c r="W103" s="61">
        <v>8.6614173228346498</v>
      </c>
      <c r="X103" s="18">
        <v>92</v>
      </c>
      <c r="Y103" s="18">
        <v>146</v>
      </c>
      <c r="Z103" s="62">
        <v>254</v>
      </c>
    </row>
  </sheetData>
  <autoFilter ref="A55:Z103" xr:uid="{00000000-0009-0000-0000-000027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 filterMode="1">
    <pageSetUpPr fitToPage="1"/>
  </sheetPr>
  <dimension ref="A1:Z103"/>
  <sheetViews>
    <sheetView showGridLines="0" topLeftCell="A13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225</v>
      </c>
      <c r="P1" s="85"/>
    </row>
    <row r="2" spans="1:18" ht="18" customHeight="1" x14ac:dyDescent="0.2">
      <c r="A2" s="93" t="s">
        <v>262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299</v>
      </c>
      <c r="B52" s="110"/>
      <c r="C52" s="110"/>
      <c r="D52" s="110"/>
      <c r="E52" s="110"/>
      <c r="F52" s="110"/>
      <c r="G52" s="110"/>
      <c r="H52" s="110"/>
      <c r="I52" s="84"/>
      <c r="J52" s="110" t="s">
        <v>336</v>
      </c>
      <c r="K52" s="110"/>
      <c r="L52" s="110"/>
      <c r="M52" s="110"/>
      <c r="N52" s="110"/>
      <c r="O52" s="110"/>
      <c r="P52" s="110"/>
      <c r="Q52" s="110"/>
      <c r="R52" s="84"/>
      <c r="S52" s="110" t="s">
        <v>373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376</v>
      </c>
      <c r="D55" s="87" t="s">
        <v>379</v>
      </c>
      <c r="E55" s="88" t="s">
        <v>380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376</v>
      </c>
      <c r="M55" s="87" t="s">
        <v>379</v>
      </c>
      <c r="N55" s="88" t="s">
        <v>380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376</v>
      </c>
      <c r="V55" s="87" t="s">
        <v>379</v>
      </c>
      <c r="W55" s="88" t="s">
        <v>380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11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11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11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11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100</v>
      </c>
      <c r="M64" s="57">
        <v>0</v>
      </c>
      <c r="N64" s="58">
        <v>0</v>
      </c>
      <c r="O64" s="16">
        <v>7</v>
      </c>
      <c r="P64" s="16">
        <v>11</v>
      </c>
      <c r="Q64" s="95">
        <v>19</v>
      </c>
      <c r="R64" s="23"/>
      <c r="S64" s="35" t="s">
        <v>135</v>
      </c>
      <c r="T64" s="73" t="s">
        <v>181</v>
      </c>
      <c r="U64" s="56">
        <v>100</v>
      </c>
      <c r="V64" s="57">
        <v>0</v>
      </c>
      <c r="W64" s="58">
        <v>0</v>
      </c>
      <c r="X64" s="16">
        <v>7</v>
      </c>
      <c r="Y64" s="16">
        <v>11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69.230769230769198</v>
      </c>
      <c r="M68" s="57">
        <v>7.6923076923076898</v>
      </c>
      <c r="N68" s="58">
        <v>23.076923076923102</v>
      </c>
      <c r="O68" s="16">
        <v>13</v>
      </c>
      <c r="P68" s="16">
        <v>16</v>
      </c>
      <c r="Q68" s="95">
        <v>34</v>
      </c>
      <c r="R68" s="23"/>
      <c r="S68" s="35" t="s">
        <v>137</v>
      </c>
      <c r="T68" s="73" t="s">
        <v>179</v>
      </c>
      <c r="U68" s="56">
        <v>73.3333333333333</v>
      </c>
      <c r="V68" s="57">
        <v>6.6666666666666696</v>
      </c>
      <c r="W68" s="58">
        <v>20</v>
      </c>
      <c r="X68" s="16">
        <v>15</v>
      </c>
      <c r="Y68" s="16">
        <v>20</v>
      </c>
      <c r="Z68" s="95">
        <v>41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81.25</v>
      </c>
      <c r="M69" s="57">
        <v>0</v>
      </c>
      <c r="N69" s="58">
        <v>18.75</v>
      </c>
      <c r="O69" s="16">
        <v>13</v>
      </c>
      <c r="P69" s="16">
        <v>16</v>
      </c>
      <c r="Q69" s="95">
        <v>34</v>
      </c>
      <c r="R69" s="23"/>
      <c r="S69" s="35" t="s">
        <v>137</v>
      </c>
      <c r="T69" s="73" t="s">
        <v>180</v>
      </c>
      <c r="U69" s="56">
        <v>85</v>
      </c>
      <c r="V69" s="57">
        <v>0</v>
      </c>
      <c r="W69" s="58">
        <v>15</v>
      </c>
      <c r="X69" s="16">
        <v>15</v>
      </c>
      <c r="Y69" s="16">
        <v>20</v>
      </c>
      <c r="Z69" s="95">
        <v>41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73.529411764705898</v>
      </c>
      <c r="M70" s="57">
        <v>5.8823529411764701</v>
      </c>
      <c r="N70" s="58">
        <v>20.588235294117599</v>
      </c>
      <c r="O70" s="16">
        <v>13</v>
      </c>
      <c r="P70" s="16">
        <v>16</v>
      </c>
      <c r="Q70" s="95">
        <v>34</v>
      </c>
      <c r="R70" s="23"/>
      <c r="S70" s="35" t="s">
        <v>137</v>
      </c>
      <c r="T70" s="73" t="s">
        <v>181</v>
      </c>
      <c r="U70" s="56">
        <v>78.048780487804905</v>
      </c>
      <c r="V70" s="57">
        <v>4.8780487804878003</v>
      </c>
      <c r="W70" s="58">
        <v>17.0731707317073</v>
      </c>
      <c r="X70" s="16">
        <v>15</v>
      </c>
      <c r="Y70" s="16">
        <v>20</v>
      </c>
      <c r="Z70" s="95">
        <v>41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90</v>
      </c>
      <c r="D73" s="57">
        <v>10</v>
      </c>
      <c r="E73" s="58">
        <v>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90</v>
      </c>
      <c r="V73" s="57">
        <v>10</v>
      </c>
      <c r="W73" s="58">
        <v>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58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58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58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58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58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58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77.7777777777778</v>
      </c>
      <c r="V82" s="57">
        <v>5.5555555555555598</v>
      </c>
      <c r="W82" s="58">
        <v>16.6666666666667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90.909090909090907</v>
      </c>
      <c r="D89" s="57">
        <v>9.0909090909090899</v>
      </c>
      <c r="E89" s="58">
        <v>0</v>
      </c>
      <c r="F89" s="16">
        <v>11</v>
      </c>
      <c r="G89" s="16">
        <v>27</v>
      </c>
      <c r="H89" s="58">
        <v>40</v>
      </c>
      <c r="I89" s="23"/>
      <c r="J89" s="35" t="s">
        <v>144</v>
      </c>
      <c r="K89" s="73" t="s">
        <v>179</v>
      </c>
      <c r="L89" s="56">
        <v>68.421052631578902</v>
      </c>
      <c r="M89" s="57">
        <v>13.157894736842101</v>
      </c>
      <c r="N89" s="58">
        <v>18.421052631578899</v>
      </c>
      <c r="O89" s="16">
        <v>38</v>
      </c>
      <c r="P89" s="16">
        <v>55</v>
      </c>
      <c r="Q89" s="95">
        <v>98</v>
      </c>
      <c r="R89" s="23"/>
      <c r="S89" s="35" t="s">
        <v>144</v>
      </c>
      <c r="T89" s="73" t="s">
        <v>179</v>
      </c>
      <c r="U89" s="56">
        <v>73.469387755102005</v>
      </c>
      <c r="V89" s="57">
        <v>12.244897959183699</v>
      </c>
      <c r="W89" s="58">
        <v>14.285714285714301</v>
      </c>
      <c r="X89" s="16">
        <v>49</v>
      </c>
      <c r="Y89" s="16">
        <v>82</v>
      </c>
      <c r="Z89" s="95">
        <v>138</v>
      </c>
    </row>
    <row r="90" spans="1:26" ht="14" hidden="1" customHeight="1" x14ac:dyDescent="0.15">
      <c r="A90" s="80" t="s">
        <v>144</v>
      </c>
      <c r="B90" s="73" t="s">
        <v>180</v>
      </c>
      <c r="C90" s="56">
        <v>81.481481481481495</v>
      </c>
      <c r="D90" s="57">
        <v>14.814814814814801</v>
      </c>
      <c r="E90" s="58">
        <v>3.7037037037037002</v>
      </c>
      <c r="F90" s="16">
        <v>11</v>
      </c>
      <c r="G90" s="16">
        <v>27</v>
      </c>
      <c r="H90" s="58">
        <v>40</v>
      </c>
      <c r="I90" s="23"/>
      <c r="J90" s="35" t="s">
        <v>144</v>
      </c>
      <c r="K90" s="73" t="s">
        <v>180</v>
      </c>
      <c r="L90" s="56">
        <v>85.454545454545496</v>
      </c>
      <c r="M90" s="57">
        <v>7.2727272727272698</v>
      </c>
      <c r="N90" s="58">
        <v>7.2727272727272698</v>
      </c>
      <c r="O90" s="16">
        <v>38</v>
      </c>
      <c r="P90" s="16">
        <v>55</v>
      </c>
      <c r="Q90" s="95">
        <v>98</v>
      </c>
      <c r="R90" s="23"/>
      <c r="S90" s="35" t="s">
        <v>144</v>
      </c>
      <c r="T90" s="73" t="s">
        <v>180</v>
      </c>
      <c r="U90" s="56">
        <v>84.146341463414601</v>
      </c>
      <c r="V90" s="57">
        <v>9.7560975609756095</v>
      </c>
      <c r="W90" s="58">
        <v>6.0975609756097597</v>
      </c>
      <c r="X90" s="16">
        <v>49</v>
      </c>
      <c r="Y90" s="16">
        <v>82</v>
      </c>
      <c r="Z90" s="95">
        <v>138</v>
      </c>
    </row>
    <row r="91" spans="1:26" ht="14" hidden="1" customHeight="1" x14ac:dyDescent="0.15">
      <c r="A91" s="80" t="s">
        <v>144</v>
      </c>
      <c r="B91" s="73" t="s">
        <v>181</v>
      </c>
      <c r="C91" s="56">
        <v>82.5</v>
      </c>
      <c r="D91" s="57">
        <v>12.5</v>
      </c>
      <c r="E91" s="58">
        <v>5</v>
      </c>
      <c r="F91" s="16">
        <v>11</v>
      </c>
      <c r="G91" s="16">
        <v>27</v>
      </c>
      <c r="H91" s="58">
        <v>40</v>
      </c>
      <c r="I91" s="23"/>
      <c r="J91" s="35" t="s">
        <v>144</v>
      </c>
      <c r="K91" s="73" t="s">
        <v>181</v>
      </c>
      <c r="L91" s="56">
        <v>77.551020408163296</v>
      </c>
      <c r="M91" s="57">
        <v>9.1836734693877595</v>
      </c>
      <c r="N91" s="58">
        <v>13.265306122448999</v>
      </c>
      <c r="O91" s="16">
        <v>38</v>
      </c>
      <c r="P91" s="16">
        <v>55</v>
      </c>
      <c r="Q91" s="95">
        <v>98</v>
      </c>
      <c r="R91" s="23"/>
      <c r="S91" s="35" t="s">
        <v>144</v>
      </c>
      <c r="T91" s="73" t="s">
        <v>181</v>
      </c>
      <c r="U91" s="56">
        <v>78.985507246376798</v>
      </c>
      <c r="V91" s="57">
        <v>10.144927536231901</v>
      </c>
      <c r="W91" s="58">
        <v>10.869565217391299</v>
      </c>
      <c r="X91" s="16">
        <v>49</v>
      </c>
      <c r="Y91" s="16">
        <v>82</v>
      </c>
      <c r="Z91" s="95">
        <v>138</v>
      </c>
    </row>
    <row r="92" spans="1:26" ht="14" hidden="1" customHeight="1" x14ac:dyDescent="0.15">
      <c r="A92" s="80" t="s">
        <v>185</v>
      </c>
      <c r="B92" s="73" t="s">
        <v>179</v>
      </c>
      <c r="C92" s="56">
        <v>80</v>
      </c>
      <c r="D92" s="57">
        <v>10</v>
      </c>
      <c r="E92" s="58">
        <v>10</v>
      </c>
      <c r="F92" s="16">
        <v>10</v>
      </c>
      <c r="G92" s="16">
        <v>13</v>
      </c>
      <c r="H92" s="58">
        <v>25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11</v>
      </c>
      <c r="Q92" s="95">
        <v>19</v>
      </c>
      <c r="R92" s="23"/>
      <c r="S92" s="35" t="s">
        <v>185</v>
      </c>
      <c r="T92" s="73" t="s">
        <v>179</v>
      </c>
      <c r="U92" s="56">
        <v>88.235294117647101</v>
      </c>
      <c r="V92" s="57">
        <v>5.8823529411764701</v>
      </c>
      <c r="W92" s="58">
        <v>5.8823529411764701</v>
      </c>
      <c r="X92" s="16">
        <v>17</v>
      </c>
      <c r="Y92" s="16">
        <v>24</v>
      </c>
      <c r="Z92" s="95">
        <v>44</v>
      </c>
    </row>
    <row r="93" spans="1:26" ht="14" hidden="1" customHeight="1" x14ac:dyDescent="0.15">
      <c r="A93" s="80" t="s">
        <v>185</v>
      </c>
      <c r="B93" s="73" t="s">
        <v>180</v>
      </c>
      <c r="C93" s="56">
        <v>92.307692307692307</v>
      </c>
      <c r="D93" s="57">
        <v>7.6923076923076898</v>
      </c>
      <c r="E93" s="58">
        <v>0</v>
      </c>
      <c r="F93" s="16">
        <v>10</v>
      </c>
      <c r="G93" s="16">
        <v>13</v>
      </c>
      <c r="H93" s="58">
        <v>25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11</v>
      </c>
      <c r="Q93" s="95">
        <v>19</v>
      </c>
      <c r="R93" s="23"/>
      <c r="S93" s="35" t="s">
        <v>185</v>
      </c>
      <c r="T93" s="73" t="s">
        <v>180</v>
      </c>
      <c r="U93" s="56">
        <v>95.8333333333333</v>
      </c>
      <c r="V93" s="57">
        <v>4.1666666666666696</v>
      </c>
      <c r="W93" s="58">
        <v>0</v>
      </c>
      <c r="X93" s="16">
        <v>17</v>
      </c>
      <c r="Y93" s="16">
        <v>24</v>
      </c>
      <c r="Z93" s="95">
        <v>44</v>
      </c>
    </row>
    <row r="94" spans="1:26" ht="14" hidden="1" customHeight="1" x14ac:dyDescent="0.15">
      <c r="A94" s="80" t="s">
        <v>185</v>
      </c>
      <c r="B94" s="73" t="s">
        <v>181</v>
      </c>
      <c r="C94" s="56">
        <v>84</v>
      </c>
      <c r="D94" s="57">
        <v>12</v>
      </c>
      <c r="E94" s="58">
        <v>4</v>
      </c>
      <c r="F94" s="16">
        <v>10</v>
      </c>
      <c r="G94" s="16">
        <v>13</v>
      </c>
      <c r="H94" s="58">
        <v>25</v>
      </c>
      <c r="I94" s="23"/>
      <c r="J94" s="35" t="s">
        <v>185</v>
      </c>
      <c r="K94" s="73" t="s">
        <v>181</v>
      </c>
      <c r="L94" s="56">
        <v>100</v>
      </c>
      <c r="M94" s="57">
        <v>0</v>
      </c>
      <c r="N94" s="58">
        <v>0</v>
      </c>
      <c r="O94" s="16">
        <v>7</v>
      </c>
      <c r="P94" s="16">
        <v>11</v>
      </c>
      <c r="Q94" s="95">
        <v>19</v>
      </c>
      <c r="R94" s="23"/>
      <c r="S94" s="35" t="s">
        <v>185</v>
      </c>
      <c r="T94" s="73" t="s">
        <v>181</v>
      </c>
      <c r="U94" s="56">
        <v>90.909090909090907</v>
      </c>
      <c r="V94" s="57">
        <v>6.8181818181818201</v>
      </c>
      <c r="W94" s="58">
        <v>2.2727272727272698</v>
      </c>
      <c r="X94" s="16">
        <v>17</v>
      </c>
      <c r="Y94" s="16">
        <v>24</v>
      </c>
      <c r="Z94" s="95">
        <v>44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69.230769230769198</v>
      </c>
      <c r="M95" s="57">
        <v>7.6923076923076898</v>
      </c>
      <c r="N95" s="58">
        <v>23.076923076923102</v>
      </c>
      <c r="O95" s="16">
        <v>13</v>
      </c>
      <c r="P95" s="16">
        <v>16</v>
      </c>
      <c r="Q95" s="95">
        <v>34</v>
      </c>
      <c r="R95" s="23"/>
      <c r="S95" s="35" t="s">
        <v>186</v>
      </c>
      <c r="T95" s="73" t="s">
        <v>179</v>
      </c>
      <c r="U95" s="56">
        <v>73.3333333333333</v>
      </c>
      <c r="V95" s="57">
        <v>6.6666666666666696</v>
      </c>
      <c r="W95" s="58">
        <v>20</v>
      </c>
      <c r="X95" s="16">
        <v>15</v>
      </c>
      <c r="Y95" s="16">
        <v>20</v>
      </c>
      <c r="Z95" s="95">
        <v>41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81.25</v>
      </c>
      <c r="M96" s="57">
        <v>0</v>
      </c>
      <c r="N96" s="58">
        <v>18.75</v>
      </c>
      <c r="O96" s="16">
        <v>13</v>
      </c>
      <c r="P96" s="16">
        <v>16</v>
      </c>
      <c r="Q96" s="95">
        <v>34</v>
      </c>
      <c r="R96" s="23"/>
      <c r="S96" s="35" t="s">
        <v>186</v>
      </c>
      <c r="T96" s="73" t="s">
        <v>180</v>
      </c>
      <c r="U96" s="56">
        <v>85</v>
      </c>
      <c r="V96" s="57">
        <v>0</v>
      </c>
      <c r="W96" s="58">
        <v>15</v>
      </c>
      <c r="X96" s="16">
        <v>15</v>
      </c>
      <c r="Y96" s="16">
        <v>20</v>
      </c>
      <c r="Z96" s="95">
        <v>41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73.529411764705898</v>
      </c>
      <c r="M97" s="57">
        <v>5.8823529411764701</v>
      </c>
      <c r="N97" s="58">
        <v>20.588235294117599</v>
      </c>
      <c r="O97" s="16">
        <v>13</v>
      </c>
      <c r="P97" s="16">
        <v>16</v>
      </c>
      <c r="Q97" s="95">
        <v>34</v>
      </c>
      <c r="R97" s="23"/>
      <c r="S97" s="35" t="s">
        <v>186</v>
      </c>
      <c r="T97" s="73" t="s">
        <v>181</v>
      </c>
      <c r="U97" s="56">
        <v>78.048780487804905</v>
      </c>
      <c r="V97" s="57">
        <v>4.8780487804878003</v>
      </c>
      <c r="W97" s="58">
        <v>17.0731707317073</v>
      </c>
      <c r="X97" s="16">
        <v>15</v>
      </c>
      <c r="Y97" s="16">
        <v>20</v>
      </c>
      <c r="Z97" s="95">
        <v>41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11</v>
      </c>
      <c r="H98" s="58">
        <v>17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70</v>
      </c>
      <c r="V98" s="57">
        <v>10</v>
      </c>
      <c r="W98" s="58">
        <v>20</v>
      </c>
      <c r="X98" s="16">
        <v>10</v>
      </c>
      <c r="Y98" s="16">
        <v>16</v>
      </c>
      <c r="Z98" s="95">
        <v>26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11</v>
      </c>
      <c r="H99" s="58">
        <v>17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93.75</v>
      </c>
      <c r="V99" s="57">
        <v>0</v>
      </c>
      <c r="W99" s="58">
        <v>6.25</v>
      </c>
      <c r="X99" s="16">
        <v>10</v>
      </c>
      <c r="Y99" s="16">
        <v>16</v>
      </c>
      <c r="Z99" s="95">
        <v>26</v>
      </c>
    </row>
    <row r="100" spans="1:26" ht="14" hidden="1" customHeight="1" x14ac:dyDescent="0.15">
      <c r="A100" s="80" t="s">
        <v>187</v>
      </c>
      <c r="B100" s="73" t="s">
        <v>181</v>
      </c>
      <c r="C100" s="56">
        <v>88.235294117647101</v>
      </c>
      <c r="D100" s="57">
        <v>5.8823529411764701</v>
      </c>
      <c r="E100" s="58">
        <v>5.8823529411764701</v>
      </c>
      <c r="F100" s="16">
        <v>6</v>
      </c>
      <c r="G100" s="16">
        <v>11</v>
      </c>
      <c r="H100" s="58">
        <v>17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84.615384615384599</v>
      </c>
      <c r="V100" s="57">
        <v>3.8461538461538498</v>
      </c>
      <c r="W100" s="58">
        <v>11.538461538461499</v>
      </c>
      <c r="X100" s="16">
        <v>10</v>
      </c>
      <c r="Y100" s="16">
        <v>16</v>
      </c>
      <c r="Z100" s="95">
        <v>26</v>
      </c>
    </row>
    <row r="101" spans="1:26" ht="14" customHeight="1" x14ac:dyDescent="0.15">
      <c r="A101" s="81" t="s">
        <v>188</v>
      </c>
      <c r="B101" s="79" t="s">
        <v>179</v>
      </c>
      <c r="C101" s="89">
        <v>82.758620689655203</v>
      </c>
      <c r="D101" s="90">
        <v>10.3448275862069</v>
      </c>
      <c r="E101" s="91">
        <v>6.8965517241379297</v>
      </c>
      <c r="F101" s="20">
        <v>29</v>
      </c>
      <c r="G101" s="20">
        <v>55</v>
      </c>
      <c r="H101" s="91">
        <v>89</v>
      </c>
      <c r="I101" s="67"/>
      <c r="J101" s="78" t="s">
        <v>188</v>
      </c>
      <c r="K101" s="79" t="s">
        <v>179</v>
      </c>
      <c r="L101" s="89">
        <v>72.580645161290306</v>
      </c>
      <c r="M101" s="90">
        <v>9.67741935483871</v>
      </c>
      <c r="N101" s="91">
        <v>17.741935483871</v>
      </c>
      <c r="O101" s="20">
        <v>62</v>
      </c>
      <c r="P101" s="20">
        <v>87</v>
      </c>
      <c r="Q101" s="96">
        <v>160</v>
      </c>
      <c r="R101" s="67"/>
      <c r="S101" s="78" t="s">
        <v>188</v>
      </c>
      <c r="T101" s="79" t="s">
        <v>179</v>
      </c>
      <c r="U101" s="89">
        <v>75.824175824175796</v>
      </c>
      <c r="V101" s="90">
        <v>9.8901098901098905</v>
      </c>
      <c r="W101" s="91">
        <v>14.285714285714301</v>
      </c>
      <c r="X101" s="20">
        <v>91</v>
      </c>
      <c r="Y101" s="20">
        <v>142</v>
      </c>
      <c r="Z101" s="96">
        <v>249</v>
      </c>
    </row>
    <row r="102" spans="1:26" ht="14" customHeight="1" x14ac:dyDescent="0.15">
      <c r="A102" s="81" t="s">
        <v>188</v>
      </c>
      <c r="B102" s="79" t="s">
        <v>180</v>
      </c>
      <c r="C102" s="89">
        <v>89.090909090909093</v>
      </c>
      <c r="D102" s="90">
        <v>9.0909090909090899</v>
      </c>
      <c r="E102" s="91">
        <v>1.8181818181818199</v>
      </c>
      <c r="F102" s="20">
        <v>29</v>
      </c>
      <c r="G102" s="20">
        <v>55</v>
      </c>
      <c r="H102" s="91">
        <v>89</v>
      </c>
      <c r="I102" s="67"/>
      <c r="J102" s="78" t="s">
        <v>188</v>
      </c>
      <c r="K102" s="79" t="s">
        <v>180</v>
      </c>
      <c r="L102" s="89">
        <v>86.2068965517241</v>
      </c>
      <c r="M102" s="90">
        <v>4.5977011494252897</v>
      </c>
      <c r="N102" s="91">
        <v>9.1954022988505706</v>
      </c>
      <c r="O102" s="20">
        <v>62</v>
      </c>
      <c r="P102" s="20">
        <v>87</v>
      </c>
      <c r="Q102" s="96">
        <v>160</v>
      </c>
      <c r="R102" s="67"/>
      <c r="S102" s="78" t="s">
        <v>188</v>
      </c>
      <c r="T102" s="79" t="s">
        <v>180</v>
      </c>
      <c r="U102" s="89">
        <v>87.323943661971796</v>
      </c>
      <c r="V102" s="90">
        <v>6.3380281690140796</v>
      </c>
      <c r="W102" s="91">
        <v>6.3380281690140796</v>
      </c>
      <c r="X102" s="20">
        <v>91</v>
      </c>
      <c r="Y102" s="20">
        <v>142</v>
      </c>
      <c r="Z102" s="96">
        <v>249</v>
      </c>
    </row>
    <row r="103" spans="1:26" ht="14" customHeight="1" x14ac:dyDescent="0.15">
      <c r="A103" s="82" t="s">
        <v>188</v>
      </c>
      <c r="B103" s="75" t="s">
        <v>181</v>
      </c>
      <c r="C103" s="59">
        <v>85.393258426966298</v>
      </c>
      <c r="D103" s="60">
        <v>10.1123595505618</v>
      </c>
      <c r="E103" s="61">
        <v>4.4943820224719104</v>
      </c>
      <c r="F103" s="18">
        <v>29</v>
      </c>
      <c r="G103" s="18">
        <v>55</v>
      </c>
      <c r="H103" s="61">
        <v>89</v>
      </c>
      <c r="I103" s="67"/>
      <c r="J103" s="74" t="s">
        <v>188</v>
      </c>
      <c r="K103" s="75" t="s">
        <v>181</v>
      </c>
      <c r="L103" s="59">
        <v>79.375</v>
      </c>
      <c r="M103" s="60">
        <v>6.875</v>
      </c>
      <c r="N103" s="61">
        <v>13.75</v>
      </c>
      <c r="O103" s="18">
        <v>62</v>
      </c>
      <c r="P103" s="18">
        <v>87</v>
      </c>
      <c r="Q103" s="62">
        <v>160</v>
      </c>
      <c r="R103" s="67"/>
      <c r="S103" s="74" t="s">
        <v>188</v>
      </c>
      <c r="T103" s="75" t="s">
        <v>181</v>
      </c>
      <c r="U103" s="59">
        <v>81.526104417670695</v>
      </c>
      <c r="V103" s="60">
        <v>8.0321285140562306</v>
      </c>
      <c r="W103" s="61">
        <v>10.4417670682731</v>
      </c>
      <c r="X103" s="18">
        <v>91</v>
      </c>
      <c r="Y103" s="18">
        <v>142</v>
      </c>
      <c r="Z103" s="62">
        <v>249</v>
      </c>
    </row>
  </sheetData>
  <autoFilter ref="A55:Z103" xr:uid="{00000000-0009-0000-0000-000028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 filterMode="1">
    <pageSetUpPr fitToPage="1"/>
  </sheetPr>
  <dimension ref="A1:Z103"/>
  <sheetViews>
    <sheetView showGridLines="0" topLeftCell="A13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226</v>
      </c>
      <c r="P1" s="85"/>
    </row>
    <row r="2" spans="1:18" ht="18" customHeight="1" x14ac:dyDescent="0.2">
      <c r="A2" s="93" t="s">
        <v>263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300</v>
      </c>
      <c r="B52" s="110"/>
      <c r="C52" s="110"/>
      <c r="D52" s="110"/>
      <c r="E52" s="110"/>
      <c r="F52" s="110"/>
      <c r="G52" s="110"/>
      <c r="H52" s="110"/>
      <c r="I52" s="84"/>
      <c r="J52" s="110" t="s">
        <v>337</v>
      </c>
      <c r="K52" s="110"/>
      <c r="L52" s="110"/>
      <c r="M52" s="110"/>
      <c r="N52" s="110"/>
      <c r="O52" s="110"/>
      <c r="P52" s="110"/>
      <c r="Q52" s="110"/>
      <c r="R52" s="84"/>
      <c r="S52" s="110" t="s">
        <v>374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376</v>
      </c>
      <c r="D55" s="87" t="s">
        <v>379</v>
      </c>
      <c r="E55" s="88" t="s">
        <v>380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376</v>
      </c>
      <c r="M55" s="87" t="s">
        <v>379</v>
      </c>
      <c r="N55" s="88" t="s">
        <v>380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376</v>
      </c>
      <c r="V55" s="87" t="s">
        <v>379</v>
      </c>
      <c r="W55" s="88" t="s">
        <v>380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11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11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11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11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84.210526315789494</v>
      </c>
      <c r="M64" s="57">
        <v>15.789473684210501</v>
      </c>
      <c r="N64" s="58">
        <v>0</v>
      </c>
      <c r="O64" s="16">
        <v>7</v>
      </c>
      <c r="P64" s="16">
        <v>11</v>
      </c>
      <c r="Q64" s="95">
        <v>19</v>
      </c>
      <c r="R64" s="23"/>
      <c r="S64" s="35" t="s">
        <v>135</v>
      </c>
      <c r="T64" s="73" t="s">
        <v>181</v>
      </c>
      <c r="U64" s="56">
        <v>84.210526315789494</v>
      </c>
      <c r="V64" s="57">
        <v>15.789473684210501</v>
      </c>
      <c r="W64" s="58">
        <v>0</v>
      </c>
      <c r="X64" s="16">
        <v>7</v>
      </c>
      <c r="Y64" s="16">
        <v>11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83.3333333333333</v>
      </c>
      <c r="M68" s="57">
        <v>8.3333333333333304</v>
      </c>
      <c r="N68" s="58">
        <v>8.3333333333333304</v>
      </c>
      <c r="O68" s="16">
        <v>12</v>
      </c>
      <c r="P68" s="16">
        <v>16</v>
      </c>
      <c r="Q68" s="95">
        <v>33</v>
      </c>
      <c r="R68" s="23"/>
      <c r="S68" s="35" t="s">
        <v>137</v>
      </c>
      <c r="T68" s="73" t="s">
        <v>179</v>
      </c>
      <c r="U68" s="56">
        <v>85.714285714285694</v>
      </c>
      <c r="V68" s="57">
        <v>7.1428571428571397</v>
      </c>
      <c r="W68" s="58">
        <v>7.1428571428571397</v>
      </c>
      <c r="X68" s="16">
        <v>14</v>
      </c>
      <c r="Y68" s="16">
        <v>20</v>
      </c>
      <c r="Z68" s="95">
        <v>40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100</v>
      </c>
      <c r="M69" s="57">
        <v>0</v>
      </c>
      <c r="N69" s="58">
        <v>0</v>
      </c>
      <c r="O69" s="16">
        <v>12</v>
      </c>
      <c r="P69" s="16">
        <v>16</v>
      </c>
      <c r="Q69" s="95">
        <v>33</v>
      </c>
      <c r="R69" s="23"/>
      <c r="S69" s="35" t="s">
        <v>137</v>
      </c>
      <c r="T69" s="73" t="s">
        <v>180</v>
      </c>
      <c r="U69" s="56">
        <v>100</v>
      </c>
      <c r="V69" s="57">
        <v>0</v>
      </c>
      <c r="W69" s="58">
        <v>0</v>
      </c>
      <c r="X69" s="16">
        <v>14</v>
      </c>
      <c r="Y69" s="16">
        <v>20</v>
      </c>
      <c r="Z69" s="95">
        <v>40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90.909090909090907</v>
      </c>
      <c r="M70" s="57">
        <v>6.0606060606060597</v>
      </c>
      <c r="N70" s="58">
        <v>3.0303030303030298</v>
      </c>
      <c r="O70" s="16">
        <v>12</v>
      </c>
      <c r="P70" s="16">
        <v>16</v>
      </c>
      <c r="Q70" s="95">
        <v>33</v>
      </c>
      <c r="R70" s="23"/>
      <c r="S70" s="35" t="s">
        <v>137</v>
      </c>
      <c r="T70" s="73" t="s">
        <v>181</v>
      </c>
      <c r="U70" s="56">
        <v>92.5</v>
      </c>
      <c r="V70" s="57">
        <v>5</v>
      </c>
      <c r="W70" s="58">
        <v>2.5</v>
      </c>
      <c r="X70" s="16">
        <v>14</v>
      </c>
      <c r="Y70" s="16">
        <v>20</v>
      </c>
      <c r="Z70" s="95">
        <v>40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100</v>
      </c>
      <c r="D73" s="57">
        <v>0</v>
      </c>
      <c r="E73" s="58">
        <v>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100</v>
      </c>
      <c r="V73" s="57">
        <v>0</v>
      </c>
      <c r="W73" s="58">
        <v>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58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58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58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58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58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58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94.4444444444444</v>
      </c>
      <c r="V82" s="57">
        <v>5.5555555555555598</v>
      </c>
      <c r="W82" s="58">
        <v>0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100</v>
      </c>
      <c r="D89" s="57">
        <v>0</v>
      </c>
      <c r="E89" s="58">
        <v>0</v>
      </c>
      <c r="F89" s="16">
        <v>11</v>
      </c>
      <c r="G89" s="16">
        <v>28</v>
      </c>
      <c r="H89" s="58">
        <v>41</v>
      </c>
      <c r="I89" s="23"/>
      <c r="J89" s="35" t="s">
        <v>144</v>
      </c>
      <c r="K89" s="73" t="s">
        <v>179</v>
      </c>
      <c r="L89" s="56">
        <v>94.736842105263193</v>
      </c>
      <c r="M89" s="57">
        <v>2.6315789473684199</v>
      </c>
      <c r="N89" s="58">
        <v>2.6315789473684199</v>
      </c>
      <c r="O89" s="16">
        <v>38</v>
      </c>
      <c r="P89" s="16">
        <v>55</v>
      </c>
      <c r="Q89" s="95">
        <v>98</v>
      </c>
      <c r="R89" s="23"/>
      <c r="S89" s="35" t="s">
        <v>144</v>
      </c>
      <c r="T89" s="73" t="s">
        <v>179</v>
      </c>
      <c r="U89" s="56">
        <v>95.918367346938794</v>
      </c>
      <c r="V89" s="57">
        <v>2.0408163265306101</v>
      </c>
      <c r="W89" s="58">
        <v>2.0408163265306101</v>
      </c>
      <c r="X89" s="16">
        <v>49</v>
      </c>
      <c r="Y89" s="16">
        <v>83</v>
      </c>
      <c r="Z89" s="95">
        <v>139</v>
      </c>
    </row>
    <row r="90" spans="1:26" ht="14" hidden="1" customHeight="1" x14ac:dyDescent="0.15">
      <c r="A90" s="80" t="s">
        <v>144</v>
      </c>
      <c r="B90" s="73" t="s">
        <v>180</v>
      </c>
      <c r="C90" s="56">
        <v>89.285714285714306</v>
      </c>
      <c r="D90" s="57">
        <v>7.1428571428571397</v>
      </c>
      <c r="E90" s="58">
        <v>3.5714285714285698</v>
      </c>
      <c r="F90" s="16">
        <v>11</v>
      </c>
      <c r="G90" s="16">
        <v>28</v>
      </c>
      <c r="H90" s="58">
        <v>41</v>
      </c>
      <c r="I90" s="23"/>
      <c r="J90" s="35" t="s">
        <v>144</v>
      </c>
      <c r="K90" s="73" t="s">
        <v>180</v>
      </c>
      <c r="L90" s="56">
        <v>89.090909090909093</v>
      </c>
      <c r="M90" s="57">
        <v>9.0909090909090899</v>
      </c>
      <c r="N90" s="58">
        <v>1.8181818181818199</v>
      </c>
      <c r="O90" s="16">
        <v>38</v>
      </c>
      <c r="P90" s="16">
        <v>55</v>
      </c>
      <c r="Q90" s="95">
        <v>98</v>
      </c>
      <c r="R90" s="23"/>
      <c r="S90" s="35" t="s">
        <v>144</v>
      </c>
      <c r="T90" s="73" t="s">
        <v>180</v>
      </c>
      <c r="U90" s="56">
        <v>89.156626506024097</v>
      </c>
      <c r="V90" s="57">
        <v>8.4337349397590398</v>
      </c>
      <c r="W90" s="58">
        <v>2.4096385542168699</v>
      </c>
      <c r="X90" s="16">
        <v>49</v>
      </c>
      <c r="Y90" s="16">
        <v>83</v>
      </c>
      <c r="Z90" s="95">
        <v>139</v>
      </c>
    </row>
    <row r="91" spans="1:26" ht="14" hidden="1" customHeight="1" x14ac:dyDescent="0.15">
      <c r="A91" s="80" t="s">
        <v>144</v>
      </c>
      <c r="B91" s="73" t="s">
        <v>181</v>
      </c>
      <c r="C91" s="56">
        <v>92.682926829268297</v>
      </c>
      <c r="D91" s="57">
        <v>4.8780487804878003</v>
      </c>
      <c r="E91" s="58">
        <v>2.4390243902439002</v>
      </c>
      <c r="F91" s="16">
        <v>11</v>
      </c>
      <c r="G91" s="16">
        <v>28</v>
      </c>
      <c r="H91" s="58">
        <v>41</v>
      </c>
      <c r="I91" s="23"/>
      <c r="J91" s="35" t="s">
        <v>144</v>
      </c>
      <c r="K91" s="73" t="s">
        <v>181</v>
      </c>
      <c r="L91" s="56">
        <v>89.7959183673469</v>
      </c>
      <c r="M91" s="57">
        <v>7.1428571428571397</v>
      </c>
      <c r="N91" s="58">
        <v>3.06122448979592</v>
      </c>
      <c r="O91" s="16">
        <v>38</v>
      </c>
      <c r="P91" s="16">
        <v>55</v>
      </c>
      <c r="Q91" s="95">
        <v>98</v>
      </c>
      <c r="R91" s="23"/>
      <c r="S91" s="35" t="s">
        <v>144</v>
      </c>
      <c r="T91" s="73" t="s">
        <v>181</v>
      </c>
      <c r="U91" s="56">
        <v>90.647482014388501</v>
      </c>
      <c r="V91" s="57">
        <v>6.47482014388489</v>
      </c>
      <c r="W91" s="58">
        <v>2.8776978417266199</v>
      </c>
      <c r="X91" s="16">
        <v>49</v>
      </c>
      <c r="Y91" s="16">
        <v>83</v>
      </c>
      <c r="Z91" s="95">
        <v>139</v>
      </c>
    </row>
    <row r="92" spans="1:26" ht="14" hidden="1" customHeight="1" x14ac:dyDescent="0.15">
      <c r="A92" s="80" t="s">
        <v>185</v>
      </c>
      <c r="B92" s="73" t="s">
        <v>179</v>
      </c>
      <c r="C92" s="56">
        <v>90</v>
      </c>
      <c r="D92" s="57">
        <v>10</v>
      </c>
      <c r="E92" s="58">
        <v>0</v>
      </c>
      <c r="F92" s="16">
        <v>10</v>
      </c>
      <c r="G92" s="16">
        <v>13</v>
      </c>
      <c r="H92" s="58">
        <v>25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11</v>
      </c>
      <c r="Q92" s="95">
        <v>19</v>
      </c>
      <c r="R92" s="23"/>
      <c r="S92" s="35" t="s">
        <v>185</v>
      </c>
      <c r="T92" s="73" t="s">
        <v>179</v>
      </c>
      <c r="U92" s="56">
        <v>88.235294117647101</v>
      </c>
      <c r="V92" s="57">
        <v>11.764705882352899</v>
      </c>
      <c r="W92" s="58">
        <v>0</v>
      </c>
      <c r="X92" s="16">
        <v>17</v>
      </c>
      <c r="Y92" s="16">
        <v>24</v>
      </c>
      <c r="Z92" s="95">
        <v>44</v>
      </c>
    </row>
    <row r="93" spans="1:26" ht="14" hidden="1" customHeight="1" x14ac:dyDescent="0.15">
      <c r="A93" s="80" t="s">
        <v>185</v>
      </c>
      <c r="B93" s="73" t="s">
        <v>180</v>
      </c>
      <c r="C93" s="56">
        <v>92.307692307692307</v>
      </c>
      <c r="D93" s="57">
        <v>7.6923076923076898</v>
      </c>
      <c r="E93" s="58">
        <v>0</v>
      </c>
      <c r="F93" s="16">
        <v>10</v>
      </c>
      <c r="G93" s="16">
        <v>13</v>
      </c>
      <c r="H93" s="58">
        <v>25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11</v>
      </c>
      <c r="Q93" s="95">
        <v>19</v>
      </c>
      <c r="R93" s="23"/>
      <c r="S93" s="35" t="s">
        <v>185</v>
      </c>
      <c r="T93" s="73" t="s">
        <v>180</v>
      </c>
      <c r="U93" s="56">
        <v>91.6666666666667</v>
      </c>
      <c r="V93" s="57">
        <v>8.3333333333333304</v>
      </c>
      <c r="W93" s="58">
        <v>0</v>
      </c>
      <c r="X93" s="16">
        <v>17</v>
      </c>
      <c r="Y93" s="16">
        <v>24</v>
      </c>
      <c r="Z93" s="95">
        <v>44</v>
      </c>
    </row>
    <row r="94" spans="1:26" ht="14" hidden="1" customHeight="1" x14ac:dyDescent="0.15">
      <c r="A94" s="80" t="s">
        <v>185</v>
      </c>
      <c r="B94" s="73" t="s">
        <v>181</v>
      </c>
      <c r="C94" s="56">
        <v>92</v>
      </c>
      <c r="D94" s="57">
        <v>8</v>
      </c>
      <c r="E94" s="58">
        <v>0</v>
      </c>
      <c r="F94" s="16">
        <v>10</v>
      </c>
      <c r="G94" s="16">
        <v>13</v>
      </c>
      <c r="H94" s="58">
        <v>25</v>
      </c>
      <c r="I94" s="23"/>
      <c r="J94" s="35" t="s">
        <v>185</v>
      </c>
      <c r="K94" s="73" t="s">
        <v>181</v>
      </c>
      <c r="L94" s="56">
        <v>84.210526315789494</v>
      </c>
      <c r="M94" s="57">
        <v>15.789473684210501</v>
      </c>
      <c r="N94" s="58">
        <v>0</v>
      </c>
      <c r="O94" s="16">
        <v>7</v>
      </c>
      <c r="P94" s="16">
        <v>11</v>
      </c>
      <c r="Q94" s="95">
        <v>19</v>
      </c>
      <c r="R94" s="23"/>
      <c r="S94" s="35" t="s">
        <v>185</v>
      </c>
      <c r="T94" s="73" t="s">
        <v>181</v>
      </c>
      <c r="U94" s="56">
        <v>88.636363636363598</v>
      </c>
      <c r="V94" s="57">
        <v>11.363636363636401</v>
      </c>
      <c r="W94" s="58">
        <v>0</v>
      </c>
      <c r="X94" s="16">
        <v>17</v>
      </c>
      <c r="Y94" s="16">
        <v>24</v>
      </c>
      <c r="Z94" s="95">
        <v>44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83.3333333333333</v>
      </c>
      <c r="M95" s="57">
        <v>8.3333333333333304</v>
      </c>
      <c r="N95" s="58">
        <v>8.3333333333333304</v>
      </c>
      <c r="O95" s="16">
        <v>12</v>
      </c>
      <c r="P95" s="16">
        <v>16</v>
      </c>
      <c r="Q95" s="95">
        <v>33</v>
      </c>
      <c r="R95" s="23"/>
      <c r="S95" s="35" t="s">
        <v>186</v>
      </c>
      <c r="T95" s="73" t="s">
        <v>179</v>
      </c>
      <c r="U95" s="56">
        <v>85.714285714285694</v>
      </c>
      <c r="V95" s="57">
        <v>7.1428571428571397</v>
      </c>
      <c r="W95" s="58">
        <v>7.1428571428571397</v>
      </c>
      <c r="X95" s="16">
        <v>14</v>
      </c>
      <c r="Y95" s="16">
        <v>20</v>
      </c>
      <c r="Z95" s="95">
        <v>40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100</v>
      </c>
      <c r="M96" s="57">
        <v>0</v>
      </c>
      <c r="N96" s="58">
        <v>0</v>
      </c>
      <c r="O96" s="16">
        <v>12</v>
      </c>
      <c r="P96" s="16">
        <v>16</v>
      </c>
      <c r="Q96" s="95">
        <v>33</v>
      </c>
      <c r="R96" s="23"/>
      <c r="S96" s="35" t="s">
        <v>186</v>
      </c>
      <c r="T96" s="73" t="s">
        <v>180</v>
      </c>
      <c r="U96" s="56">
        <v>100</v>
      </c>
      <c r="V96" s="57">
        <v>0</v>
      </c>
      <c r="W96" s="58">
        <v>0</v>
      </c>
      <c r="X96" s="16">
        <v>14</v>
      </c>
      <c r="Y96" s="16">
        <v>20</v>
      </c>
      <c r="Z96" s="95">
        <v>40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90.909090909090907</v>
      </c>
      <c r="M97" s="57">
        <v>6.0606060606060597</v>
      </c>
      <c r="N97" s="58">
        <v>3.0303030303030298</v>
      </c>
      <c r="O97" s="16">
        <v>12</v>
      </c>
      <c r="P97" s="16">
        <v>16</v>
      </c>
      <c r="Q97" s="95">
        <v>33</v>
      </c>
      <c r="R97" s="23"/>
      <c r="S97" s="35" t="s">
        <v>186</v>
      </c>
      <c r="T97" s="73" t="s">
        <v>181</v>
      </c>
      <c r="U97" s="56">
        <v>92.5</v>
      </c>
      <c r="V97" s="57">
        <v>5</v>
      </c>
      <c r="W97" s="58">
        <v>2.5</v>
      </c>
      <c r="X97" s="16">
        <v>14</v>
      </c>
      <c r="Y97" s="16">
        <v>20</v>
      </c>
      <c r="Z97" s="95">
        <v>40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11</v>
      </c>
      <c r="H98" s="58">
        <v>17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100</v>
      </c>
      <c r="V98" s="57">
        <v>0</v>
      </c>
      <c r="W98" s="58">
        <v>0</v>
      </c>
      <c r="X98" s="16">
        <v>10</v>
      </c>
      <c r="Y98" s="16">
        <v>16</v>
      </c>
      <c r="Z98" s="95">
        <v>26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11</v>
      </c>
      <c r="H99" s="58">
        <v>17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87.5</v>
      </c>
      <c r="V99" s="57">
        <v>12.5</v>
      </c>
      <c r="W99" s="58">
        <v>0</v>
      </c>
      <c r="X99" s="16">
        <v>10</v>
      </c>
      <c r="Y99" s="16">
        <v>16</v>
      </c>
      <c r="Z99" s="95">
        <v>26</v>
      </c>
    </row>
    <row r="100" spans="1:26" ht="14" hidden="1" customHeight="1" x14ac:dyDescent="0.15">
      <c r="A100" s="80" t="s">
        <v>187</v>
      </c>
      <c r="B100" s="73" t="s">
        <v>181</v>
      </c>
      <c r="C100" s="56">
        <v>94.117647058823493</v>
      </c>
      <c r="D100" s="57">
        <v>5.8823529411764701</v>
      </c>
      <c r="E100" s="58">
        <v>0</v>
      </c>
      <c r="F100" s="16">
        <v>6</v>
      </c>
      <c r="G100" s="16">
        <v>11</v>
      </c>
      <c r="H100" s="58">
        <v>17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92.307692307692307</v>
      </c>
      <c r="V100" s="57">
        <v>7.6923076923076898</v>
      </c>
      <c r="W100" s="58">
        <v>0</v>
      </c>
      <c r="X100" s="16">
        <v>10</v>
      </c>
      <c r="Y100" s="16">
        <v>16</v>
      </c>
      <c r="Z100" s="95">
        <v>26</v>
      </c>
    </row>
    <row r="101" spans="1:26" ht="14" customHeight="1" x14ac:dyDescent="0.15">
      <c r="A101" s="81" t="s">
        <v>188</v>
      </c>
      <c r="B101" s="79" t="s">
        <v>179</v>
      </c>
      <c r="C101" s="89">
        <v>96.551724137931004</v>
      </c>
      <c r="D101" s="90">
        <v>3.4482758620689702</v>
      </c>
      <c r="E101" s="91">
        <v>0</v>
      </c>
      <c r="F101" s="20">
        <v>29</v>
      </c>
      <c r="G101" s="20">
        <v>56</v>
      </c>
      <c r="H101" s="91">
        <v>90</v>
      </c>
      <c r="I101" s="67"/>
      <c r="J101" s="78" t="s">
        <v>188</v>
      </c>
      <c r="K101" s="79" t="s">
        <v>179</v>
      </c>
      <c r="L101" s="89">
        <v>91.8032786885246</v>
      </c>
      <c r="M101" s="90">
        <v>4.9180327868852496</v>
      </c>
      <c r="N101" s="91">
        <v>3.27868852459016</v>
      </c>
      <c r="O101" s="20">
        <v>61</v>
      </c>
      <c r="P101" s="20">
        <v>87</v>
      </c>
      <c r="Q101" s="96">
        <v>159</v>
      </c>
      <c r="R101" s="67"/>
      <c r="S101" s="78" t="s">
        <v>188</v>
      </c>
      <c r="T101" s="79" t="s">
        <v>179</v>
      </c>
      <c r="U101" s="89">
        <v>93.3333333333333</v>
      </c>
      <c r="V101" s="90">
        <v>4.4444444444444402</v>
      </c>
      <c r="W101" s="91">
        <v>2.2222222222222201</v>
      </c>
      <c r="X101" s="20">
        <v>90</v>
      </c>
      <c r="Y101" s="20">
        <v>143</v>
      </c>
      <c r="Z101" s="96">
        <v>249</v>
      </c>
    </row>
    <row r="102" spans="1:26" ht="14" customHeight="1" x14ac:dyDescent="0.15">
      <c r="A102" s="81" t="s">
        <v>188</v>
      </c>
      <c r="B102" s="79" t="s">
        <v>180</v>
      </c>
      <c r="C102" s="89">
        <v>91.071428571428598</v>
      </c>
      <c r="D102" s="90">
        <v>7.1428571428571397</v>
      </c>
      <c r="E102" s="91">
        <v>1.78571428571429</v>
      </c>
      <c r="F102" s="20">
        <v>29</v>
      </c>
      <c r="G102" s="20">
        <v>56</v>
      </c>
      <c r="H102" s="91">
        <v>90</v>
      </c>
      <c r="I102" s="67"/>
      <c r="J102" s="78" t="s">
        <v>188</v>
      </c>
      <c r="K102" s="79" t="s">
        <v>180</v>
      </c>
      <c r="L102" s="89">
        <v>90.804597701149405</v>
      </c>
      <c r="M102" s="90">
        <v>8.0459770114942497</v>
      </c>
      <c r="N102" s="91">
        <v>1.14942528735632</v>
      </c>
      <c r="O102" s="20">
        <v>61</v>
      </c>
      <c r="P102" s="20">
        <v>87</v>
      </c>
      <c r="Q102" s="96">
        <v>159</v>
      </c>
      <c r="R102" s="67"/>
      <c r="S102" s="78" t="s">
        <v>188</v>
      </c>
      <c r="T102" s="79" t="s">
        <v>180</v>
      </c>
      <c r="U102" s="89">
        <v>90.909090909090907</v>
      </c>
      <c r="V102" s="90">
        <v>7.6923076923076898</v>
      </c>
      <c r="W102" s="91">
        <v>1.3986013986014001</v>
      </c>
      <c r="X102" s="20">
        <v>90</v>
      </c>
      <c r="Y102" s="20">
        <v>143</v>
      </c>
      <c r="Z102" s="96">
        <v>249</v>
      </c>
    </row>
    <row r="103" spans="1:26" ht="14" customHeight="1" x14ac:dyDescent="0.15">
      <c r="A103" s="82" t="s">
        <v>188</v>
      </c>
      <c r="B103" s="75" t="s">
        <v>181</v>
      </c>
      <c r="C103" s="59">
        <v>93.3333333333333</v>
      </c>
      <c r="D103" s="60">
        <v>5.5555555555555598</v>
      </c>
      <c r="E103" s="61">
        <v>1.1111111111111101</v>
      </c>
      <c r="F103" s="18">
        <v>29</v>
      </c>
      <c r="G103" s="18">
        <v>56</v>
      </c>
      <c r="H103" s="61">
        <v>90</v>
      </c>
      <c r="I103" s="67"/>
      <c r="J103" s="74" t="s">
        <v>188</v>
      </c>
      <c r="K103" s="75" t="s">
        <v>181</v>
      </c>
      <c r="L103" s="59">
        <v>89.308176100628899</v>
      </c>
      <c r="M103" s="60">
        <v>8.1761006289308202</v>
      </c>
      <c r="N103" s="61">
        <v>2.5157232704402501</v>
      </c>
      <c r="O103" s="18">
        <v>61</v>
      </c>
      <c r="P103" s="18">
        <v>87</v>
      </c>
      <c r="Q103" s="62">
        <v>159</v>
      </c>
      <c r="R103" s="67"/>
      <c r="S103" s="74" t="s">
        <v>188</v>
      </c>
      <c r="T103" s="75" t="s">
        <v>181</v>
      </c>
      <c r="U103" s="59">
        <v>90.763052208835305</v>
      </c>
      <c r="V103" s="60">
        <v>7.2289156626505999</v>
      </c>
      <c r="W103" s="61">
        <v>2.0080321285140599</v>
      </c>
      <c r="X103" s="18">
        <v>90</v>
      </c>
      <c r="Y103" s="18">
        <v>143</v>
      </c>
      <c r="Z103" s="62">
        <v>249</v>
      </c>
    </row>
  </sheetData>
  <autoFilter ref="A55:Z103" xr:uid="{00000000-0009-0000-0000-000029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 filterMode="1">
    <pageSetUpPr fitToPage="1"/>
  </sheetPr>
  <dimension ref="A1:Z103"/>
  <sheetViews>
    <sheetView showGridLines="0" topLeftCell="A25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190</v>
      </c>
      <c r="P1" s="85"/>
    </row>
    <row r="2" spans="1:18" ht="18" customHeight="1" x14ac:dyDescent="0.2">
      <c r="A2" s="93" t="s">
        <v>227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264</v>
      </c>
      <c r="B52" s="110"/>
      <c r="C52" s="110"/>
      <c r="D52" s="110"/>
      <c r="E52" s="110"/>
      <c r="F52" s="110"/>
      <c r="G52" s="110"/>
      <c r="H52" s="110"/>
      <c r="I52" s="84"/>
      <c r="J52" s="110" t="s">
        <v>301</v>
      </c>
      <c r="K52" s="110"/>
      <c r="L52" s="110"/>
      <c r="M52" s="110"/>
      <c r="N52" s="110"/>
      <c r="O52" s="110"/>
      <c r="P52" s="110"/>
      <c r="Q52" s="110"/>
      <c r="R52" s="84"/>
      <c r="S52" s="110" t="s">
        <v>338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376</v>
      </c>
      <c r="D55" s="87" t="s">
        <v>377</v>
      </c>
      <c r="E55" s="88" t="s">
        <v>378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376</v>
      </c>
      <c r="M55" s="87" t="s">
        <v>377</v>
      </c>
      <c r="N55" s="88" t="s">
        <v>378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376</v>
      </c>
      <c r="V55" s="87" t="s">
        <v>377</v>
      </c>
      <c r="W55" s="88" t="s">
        <v>378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11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11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11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11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68.421052631578902</v>
      </c>
      <c r="M64" s="57">
        <v>31.578947368421101</v>
      </c>
      <c r="N64" s="58">
        <v>0</v>
      </c>
      <c r="O64" s="16">
        <v>7</v>
      </c>
      <c r="P64" s="16">
        <v>11</v>
      </c>
      <c r="Q64" s="95">
        <v>19</v>
      </c>
      <c r="R64" s="23"/>
      <c r="S64" s="35" t="s">
        <v>135</v>
      </c>
      <c r="T64" s="73" t="s">
        <v>181</v>
      </c>
      <c r="U64" s="56">
        <v>68.421052631578902</v>
      </c>
      <c r="V64" s="57">
        <v>31.578947368421101</v>
      </c>
      <c r="W64" s="58">
        <v>0</v>
      </c>
      <c r="X64" s="16">
        <v>7</v>
      </c>
      <c r="Y64" s="16">
        <v>11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58.3333333333333</v>
      </c>
      <c r="M68" s="57">
        <v>33.3333333333333</v>
      </c>
      <c r="N68" s="58">
        <v>8.3333333333333304</v>
      </c>
      <c r="O68" s="16">
        <v>12</v>
      </c>
      <c r="P68" s="16">
        <v>16</v>
      </c>
      <c r="Q68" s="95">
        <v>33</v>
      </c>
      <c r="R68" s="23"/>
      <c r="S68" s="35" t="s">
        <v>137</v>
      </c>
      <c r="T68" s="73" t="s">
        <v>179</v>
      </c>
      <c r="U68" s="56">
        <v>64.285714285714306</v>
      </c>
      <c r="V68" s="57">
        <v>28.571428571428601</v>
      </c>
      <c r="W68" s="58">
        <v>7.1428571428571397</v>
      </c>
      <c r="X68" s="16">
        <v>14</v>
      </c>
      <c r="Y68" s="16">
        <v>20</v>
      </c>
      <c r="Z68" s="95">
        <v>40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68.75</v>
      </c>
      <c r="M69" s="57">
        <v>25</v>
      </c>
      <c r="N69" s="58">
        <v>6.25</v>
      </c>
      <c r="O69" s="16">
        <v>12</v>
      </c>
      <c r="P69" s="16">
        <v>16</v>
      </c>
      <c r="Q69" s="95">
        <v>33</v>
      </c>
      <c r="R69" s="23"/>
      <c r="S69" s="35" t="s">
        <v>137</v>
      </c>
      <c r="T69" s="73" t="s">
        <v>180</v>
      </c>
      <c r="U69" s="56">
        <v>70</v>
      </c>
      <c r="V69" s="57">
        <v>25</v>
      </c>
      <c r="W69" s="58">
        <v>5</v>
      </c>
      <c r="X69" s="16">
        <v>14</v>
      </c>
      <c r="Y69" s="16">
        <v>20</v>
      </c>
      <c r="Z69" s="95">
        <v>40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63.636363636363598</v>
      </c>
      <c r="M70" s="57">
        <v>30.303030303030301</v>
      </c>
      <c r="N70" s="58">
        <v>6.0606060606060597</v>
      </c>
      <c r="O70" s="16">
        <v>12</v>
      </c>
      <c r="P70" s="16">
        <v>16</v>
      </c>
      <c r="Q70" s="95">
        <v>33</v>
      </c>
      <c r="R70" s="23"/>
      <c r="S70" s="35" t="s">
        <v>137</v>
      </c>
      <c r="T70" s="73" t="s">
        <v>181</v>
      </c>
      <c r="U70" s="56">
        <v>67.5</v>
      </c>
      <c r="V70" s="57">
        <v>27.5</v>
      </c>
      <c r="W70" s="58">
        <v>5</v>
      </c>
      <c r="X70" s="16">
        <v>14</v>
      </c>
      <c r="Y70" s="16">
        <v>20</v>
      </c>
      <c r="Z70" s="95">
        <v>40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90</v>
      </c>
      <c r="D73" s="57">
        <v>10</v>
      </c>
      <c r="E73" s="58">
        <v>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90</v>
      </c>
      <c r="V73" s="57">
        <v>10</v>
      </c>
      <c r="W73" s="58">
        <v>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58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58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58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3</v>
      </c>
      <c r="H77" s="58">
        <v>5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3</v>
      </c>
      <c r="Z77" s="95">
        <v>5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3</v>
      </c>
      <c r="H78" s="58">
        <v>5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3</v>
      </c>
      <c r="Z78" s="95">
        <v>5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3</v>
      </c>
      <c r="H79" s="58">
        <v>5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3</v>
      </c>
      <c r="Z79" s="95">
        <v>5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58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58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58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66.6666666666667</v>
      </c>
      <c r="V82" s="57">
        <v>33.3333333333333</v>
      </c>
      <c r="W82" s="58">
        <v>0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100</v>
      </c>
      <c r="D89" s="57">
        <v>0</v>
      </c>
      <c r="E89" s="58">
        <v>0</v>
      </c>
      <c r="F89" s="16">
        <v>10</v>
      </c>
      <c r="G89" s="16">
        <v>29</v>
      </c>
      <c r="H89" s="58">
        <v>42</v>
      </c>
      <c r="I89" s="23"/>
      <c r="J89" s="35" t="s">
        <v>144</v>
      </c>
      <c r="K89" s="73" t="s">
        <v>179</v>
      </c>
      <c r="L89" s="56">
        <v>72.5</v>
      </c>
      <c r="M89" s="57">
        <v>17.5</v>
      </c>
      <c r="N89" s="58">
        <v>10</v>
      </c>
      <c r="O89" s="16">
        <v>40</v>
      </c>
      <c r="P89" s="16">
        <v>61</v>
      </c>
      <c r="Q89" s="95">
        <v>106</v>
      </c>
      <c r="R89" s="23"/>
      <c r="S89" s="35" t="s">
        <v>144</v>
      </c>
      <c r="T89" s="73" t="s">
        <v>179</v>
      </c>
      <c r="U89" s="56">
        <v>78</v>
      </c>
      <c r="V89" s="57">
        <v>14</v>
      </c>
      <c r="W89" s="58">
        <v>8</v>
      </c>
      <c r="X89" s="16">
        <v>50</v>
      </c>
      <c r="Y89" s="16">
        <v>90</v>
      </c>
      <c r="Z89" s="95">
        <v>148</v>
      </c>
    </row>
    <row r="90" spans="1:26" ht="14" hidden="1" customHeight="1" x14ac:dyDescent="0.15">
      <c r="A90" s="80" t="s">
        <v>144</v>
      </c>
      <c r="B90" s="73" t="s">
        <v>180</v>
      </c>
      <c r="C90" s="56">
        <v>82.758620689655203</v>
      </c>
      <c r="D90" s="57">
        <v>17.241379310344801</v>
      </c>
      <c r="E90" s="58">
        <v>0</v>
      </c>
      <c r="F90" s="16">
        <v>10</v>
      </c>
      <c r="G90" s="16">
        <v>29</v>
      </c>
      <c r="H90" s="58">
        <v>42</v>
      </c>
      <c r="I90" s="23"/>
      <c r="J90" s="35" t="s">
        <v>144</v>
      </c>
      <c r="K90" s="73" t="s">
        <v>180</v>
      </c>
      <c r="L90" s="56">
        <v>60.655737704918003</v>
      </c>
      <c r="M90" s="57">
        <v>31.1475409836066</v>
      </c>
      <c r="N90" s="58">
        <v>8.1967213114754092</v>
      </c>
      <c r="O90" s="16">
        <v>40</v>
      </c>
      <c r="P90" s="16">
        <v>61</v>
      </c>
      <c r="Q90" s="95">
        <v>106</v>
      </c>
      <c r="R90" s="23"/>
      <c r="S90" s="35" t="s">
        <v>144</v>
      </c>
      <c r="T90" s="73" t="s">
        <v>180</v>
      </c>
      <c r="U90" s="56">
        <v>67.7777777777778</v>
      </c>
      <c r="V90" s="57">
        <v>26.6666666666667</v>
      </c>
      <c r="W90" s="58">
        <v>5.5555555555555598</v>
      </c>
      <c r="X90" s="16">
        <v>50</v>
      </c>
      <c r="Y90" s="16">
        <v>90</v>
      </c>
      <c r="Z90" s="95">
        <v>148</v>
      </c>
    </row>
    <row r="91" spans="1:26" ht="14" hidden="1" customHeight="1" x14ac:dyDescent="0.15">
      <c r="A91" s="80" t="s">
        <v>144</v>
      </c>
      <c r="B91" s="73" t="s">
        <v>181</v>
      </c>
      <c r="C91" s="56">
        <v>85.714285714285694</v>
      </c>
      <c r="D91" s="57">
        <v>14.285714285714301</v>
      </c>
      <c r="E91" s="58">
        <v>0</v>
      </c>
      <c r="F91" s="16">
        <v>10</v>
      </c>
      <c r="G91" s="16">
        <v>29</v>
      </c>
      <c r="H91" s="58">
        <v>42</v>
      </c>
      <c r="I91" s="23"/>
      <c r="J91" s="35" t="s">
        <v>144</v>
      </c>
      <c r="K91" s="73" t="s">
        <v>181</v>
      </c>
      <c r="L91" s="56">
        <v>64.150943396226396</v>
      </c>
      <c r="M91" s="57">
        <v>27.358490566037698</v>
      </c>
      <c r="N91" s="58">
        <v>8.4905660377358494</v>
      </c>
      <c r="O91" s="16">
        <v>40</v>
      </c>
      <c r="P91" s="16">
        <v>61</v>
      </c>
      <c r="Q91" s="95">
        <v>106</v>
      </c>
      <c r="R91" s="23"/>
      <c r="S91" s="35" t="s">
        <v>144</v>
      </c>
      <c r="T91" s="73" t="s">
        <v>181</v>
      </c>
      <c r="U91" s="56">
        <v>70.270270270270302</v>
      </c>
      <c r="V91" s="57">
        <v>23.648648648648599</v>
      </c>
      <c r="W91" s="58">
        <v>6.0810810810810798</v>
      </c>
      <c r="X91" s="16">
        <v>50</v>
      </c>
      <c r="Y91" s="16">
        <v>90</v>
      </c>
      <c r="Z91" s="95">
        <v>148</v>
      </c>
    </row>
    <row r="92" spans="1:26" ht="14" hidden="1" customHeight="1" x14ac:dyDescent="0.15">
      <c r="A92" s="80" t="s">
        <v>185</v>
      </c>
      <c r="B92" s="73" t="s">
        <v>179</v>
      </c>
      <c r="C92" s="56">
        <v>90</v>
      </c>
      <c r="D92" s="57">
        <v>10</v>
      </c>
      <c r="E92" s="58">
        <v>0</v>
      </c>
      <c r="F92" s="16">
        <v>10</v>
      </c>
      <c r="G92" s="16">
        <v>12</v>
      </c>
      <c r="H92" s="58">
        <v>24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11</v>
      </c>
      <c r="Q92" s="95">
        <v>19</v>
      </c>
      <c r="R92" s="23"/>
      <c r="S92" s="35" t="s">
        <v>185</v>
      </c>
      <c r="T92" s="73" t="s">
        <v>179</v>
      </c>
      <c r="U92" s="56">
        <v>94.117647058823493</v>
      </c>
      <c r="V92" s="57">
        <v>5.8823529411764701</v>
      </c>
      <c r="W92" s="58">
        <v>0</v>
      </c>
      <c r="X92" s="16">
        <v>17</v>
      </c>
      <c r="Y92" s="16">
        <v>23</v>
      </c>
      <c r="Z92" s="95">
        <v>43</v>
      </c>
    </row>
    <row r="93" spans="1:26" ht="14" hidden="1" customHeight="1" x14ac:dyDescent="0.15">
      <c r="A93" s="80" t="s">
        <v>185</v>
      </c>
      <c r="B93" s="73" t="s">
        <v>180</v>
      </c>
      <c r="C93" s="56">
        <v>91.6666666666667</v>
      </c>
      <c r="D93" s="57">
        <v>8.3333333333333304</v>
      </c>
      <c r="E93" s="58">
        <v>0</v>
      </c>
      <c r="F93" s="16">
        <v>10</v>
      </c>
      <c r="G93" s="16">
        <v>12</v>
      </c>
      <c r="H93" s="58">
        <v>24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11</v>
      </c>
      <c r="Q93" s="95">
        <v>19</v>
      </c>
      <c r="R93" s="23"/>
      <c r="S93" s="35" t="s">
        <v>185</v>
      </c>
      <c r="T93" s="73" t="s">
        <v>180</v>
      </c>
      <c r="U93" s="56">
        <v>73.913043478260903</v>
      </c>
      <c r="V93" s="57">
        <v>26.086956521739101</v>
      </c>
      <c r="W93" s="58">
        <v>0</v>
      </c>
      <c r="X93" s="16">
        <v>17</v>
      </c>
      <c r="Y93" s="16">
        <v>23</v>
      </c>
      <c r="Z93" s="95">
        <v>43</v>
      </c>
    </row>
    <row r="94" spans="1:26" ht="14" hidden="1" customHeight="1" x14ac:dyDescent="0.15">
      <c r="A94" s="80" t="s">
        <v>185</v>
      </c>
      <c r="B94" s="73" t="s">
        <v>181</v>
      </c>
      <c r="C94" s="56">
        <v>87.5</v>
      </c>
      <c r="D94" s="57">
        <v>12.5</v>
      </c>
      <c r="E94" s="58">
        <v>0</v>
      </c>
      <c r="F94" s="16">
        <v>10</v>
      </c>
      <c r="G94" s="16">
        <v>12</v>
      </c>
      <c r="H94" s="58">
        <v>24</v>
      </c>
      <c r="I94" s="23"/>
      <c r="J94" s="35" t="s">
        <v>185</v>
      </c>
      <c r="K94" s="73" t="s">
        <v>181</v>
      </c>
      <c r="L94" s="56">
        <v>68.421052631578902</v>
      </c>
      <c r="M94" s="57">
        <v>31.578947368421101</v>
      </c>
      <c r="N94" s="58">
        <v>0</v>
      </c>
      <c r="O94" s="16">
        <v>7</v>
      </c>
      <c r="P94" s="16">
        <v>11</v>
      </c>
      <c r="Q94" s="95">
        <v>19</v>
      </c>
      <c r="R94" s="23"/>
      <c r="S94" s="35" t="s">
        <v>185</v>
      </c>
      <c r="T94" s="73" t="s">
        <v>181</v>
      </c>
      <c r="U94" s="56">
        <v>79.069767441860506</v>
      </c>
      <c r="V94" s="57">
        <v>20.930232558139501</v>
      </c>
      <c r="W94" s="58">
        <v>0</v>
      </c>
      <c r="X94" s="16">
        <v>17</v>
      </c>
      <c r="Y94" s="16">
        <v>23</v>
      </c>
      <c r="Z94" s="95">
        <v>43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58.3333333333333</v>
      </c>
      <c r="M95" s="57">
        <v>33.3333333333333</v>
      </c>
      <c r="N95" s="58">
        <v>8.3333333333333304</v>
      </c>
      <c r="O95" s="16">
        <v>12</v>
      </c>
      <c r="P95" s="16">
        <v>16</v>
      </c>
      <c r="Q95" s="95">
        <v>33</v>
      </c>
      <c r="R95" s="23"/>
      <c r="S95" s="35" t="s">
        <v>186</v>
      </c>
      <c r="T95" s="73" t="s">
        <v>179</v>
      </c>
      <c r="U95" s="56">
        <v>64.285714285714306</v>
      </c>
      <c r="V95" s="57">
        <v>28.571428571428601</v>
      </c>
      <c r="W95" s="58">
        <v>7.1428571428571397</v>
      </c>
      <c r="X95" s="16">
        <v>14</v>
      </c>
      <c r="Y95" s="16">
        <v>20</v>
      </c>
      <c r="Z95" s="95">
        <v>40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68.75</v>
      </c>
      <c r="M96" s="57">
        <v>25</v>
      </c>
      <c r="N96" s="58">
        <v>6.25</v>
      </c>
      <c r="O96" s="16">
        <v>12</v>
      </c>
      <c r="P96" s="16">
        <v>16</v>
      </c>
      <c r="Q96" s="95">
        <v>33</v>
      </c>
      <c r="R96" s="23"/>
      <c r="S96" s="35" t="s">
        <v>186</v>
      </c>
      <c r="T96" s="73" t="s">
        <v>180</v>
      </c>
      <c r="U96" s="56">
        <v>70</v>
      </c>
      <c r="V96" s="57">
        <v>25</v>
      </c>
      <c r="W96" s="58">
        <v>5</v>
      </c>
      <c r="X96" s="16">
        <v>14</v>
      </c>
      <c r="Y96" s="16">
        <v>20</v>
      </c>
      <c r="Z96" s="95">
        <v>40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63.636363636363598</v>
      </c>
      <c r="M97" s="57">
        <v>30.303030303030301</v>
      </c>
      <c r="N97" s="58">
        <v>6.0606060606060597</v>
      </c>
      <c r="O97" s="16">
        <v>12</v>
      </c>
      <c r="P97" s="16">
        <v>16</v>
      </c>
      <c r="Q97" s="95">
        <v>33</v>
      </c>
      <c r="R97" s="23"/>
      <c r="S97" s="35" t="s">
        <v>186</v>
      </c>
      <c r="T97" s="73" t="s">
        <v>181</v>
      </c>
      <c r="U97" s="56">
        <v>67.5</v>
      </c>
      <c r="V97" s="57">
        <v>27.5</v>
      </c>
      <c r="W97" s="58">
        <v>5</v>
      </c>
      <c r="X97" s="16">
        <v>14</v>
      </c>
      <c r="Y97" s="16">
        <v>20</v>
      </c>
      <c r="Z97" s="95">
        <v>40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11</v>
      </c>
      <c r="H98" s="58">
        <v>17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70</v>
      </c>
      <c r="V98" s="57">
        <v>30</v>
      </c>
      <c r="W98" s="58">
        <v>0</v>
      </c>
      <c r="X98" s="16">
        <v>10</v>
      </c>
      <c r="Y98" s="16">
        <v>16</v>
      </c>
      <c r="Z98" s="95">
        <v>26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11</v>
      </c>
      <c r="H99" s="58">
        <v>17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75</v>
      </c>
      <c r="V99" s="57">
        <v>25</v>
      </c>
      <c r="W99" s="58">
        <v>0</v>
      </c>
      <c r="X99" s="16">
        <v>10</v>
      </c>
      <c r="Y99" s="16">
        <v>16</v>
      </c>
      <c r="Z99" s="95">
        <v>26</v>
      </c>
    </row>
    <row r="100" spans="1:26" ht="14" hidden="1" customHeight="1" x14ac:dyDescent="0.15">
      <c r="A100" s="80" t="s">
        <v>187</v>
      </c>
      <c r="B100" s="73" t="s">
        <v>181</v>
      </c>
      <c r="C100" s="56">
        <v>76.470588235294102</v>
      </c>
      <c r="D100" s="57">
        <v>23.529411764705898</v>
      </c>
      <c r="E100" s="58">
        <v>0</v>
      </c>
      <c r="F100" s="16">
        <v>6</v>
      </c>
      <c r="G100" s="16">
        <v>11</v>
      </c>
      <c r="H100" s="58">
        <v>17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73.076923076923094</v>
      </c>
      <c r="V100" s="57">
        <v>26.923076923076898</v>
      </c>
      <c r="W100" s="58">
        <v>0</v>
      </c>
      <c r="X100" s="16">
        <v>10</v>
      </c>
      <c r="Y100" s="16">
        <v>16</v>
      </c>
      <c r="Z100" s="95">
        <v>26</v>
      </c>
    </row>
    <row r="101" spans="1:26" ht="14" customHeight="1" x14ac:dyDescent="0.15">
      <c r="A101" s="81" t="s">
        <v>188</v>
      </c>
      <c r="B101" s="79" t="s">
        <v>179</v>
      </c>
      <c r="C101" s="89">
        <v>89.285714285714306</v>
      </c>
      <c r="D101" s="90">
        <v>10.714285714285699</v>
      </c>
      <c r="E101" s="91">
        <v>0</v>
      </c>
      <c r="F101" s="20">
        <v>28</v>
      </c>
      <c r="G101" s="20">
        <v>56</v>
      </c>
      <c r="H101" s="91">
        <v>90</v>
      </c>
      <c r="I101" s="67"/>
      <c r="J101" s="78" t="s">
        <v>188</v>
      </c>
      <c r="K101" s="79" t="s">
        <v>179</v>
      </c>
      <c r="L101" s="89">
        <v>73.015873015872998</v>
      </c>
      <c r="M101" s="90">
        <v>19.047619047619001</v>
      </c>
      <c r="N101" s="91">
        <v>7.9365079365079403</v>
      </c>
      <c r="O101" s="20">
        <v>63</v>
      </c>
      <c r="P101" s="20">
        <v>93</v>
      </c>
      <c r="Q101" s="96">
        <v>167</v>
      </c>
      <c r="R101" s="67"/>
      <c r="S101" s="78" t="s">
        <v>188</v>
      </c>
      <c r="T101" s="79" t="s">
        <v>179</v>
      </c>
      <c r="U101" s="89">
        <v>78.021978021978001</v>
      </c>
      <c r="V101" s="90">
        <v>16.4835164835165</v>
      </c>
      <c r="W101" s="91">
        <v>5.4945054945054901</v>
      </c>
      <c r="X101" s="20">
        <v>91</v>
      </c>
      <c r="Y101" s="20">
        <v>149</v>
      </c>
      <c r="Z101" s="96">
        <v>257</v>
      </c>
    </row>
    <row r="102" spans="1:26" ht="14" customHeight="1" x14ac:dyDescent="0.15">
      <c r="A102" s="81" t="s">
        <v>188</v>
      </c>
      <c r="B102" s="79" t="s">
        <v>180</v>
      </c>
      <c r="C102" s="89">
        <v>83.928571428571402</v>
      </c>
      <c r="D102" s="90">
        <v>16.071428571428601</v>
      </c>
      <c r="E102" s="91">
        <v>0</v>
      </c>
      <c r="F102" s="20">
        <v>28</v>
      </c>
      <c r="G102" s="20">
        <v>56</v>
      </c>
      <c r="H102" s="91">
        <v>90</v>
      </c>
      <c r="I102" s="67"/>
      <c r="J102" s="78" t="s">
        <v>188</v>
      </c>
      <c r="K102" s="79" t="s">
        <v>180</v>
      </c>
      <c r="L102" s="89">
        <v>61.290322580645203</v>
      </c>
      <c r="M102" s="90">
        <v>32.258064516128997</v>
      </c>
      <c r="N102" s="91">
        <v>6.4516129032258096</v>
      </c>
      <c r="O102" s="20">
        <v>63</v>
      </c>
      <c r="P102" s="20">
        <v>93</v>
      </c>
      <c r="Q102" s="96">
        <v>167</v>
      </c>
      <c r="R102" s="67"/>
      <c r="S102" s="78" t="s">
        <v>188</v>
      </c>
      <c r="T102" s="79" t="s">
        <v>180</v>
      </c>
      <c r="U102" s="89">
        <v>69.798657718120793</v>
      </c>
      <c r="V102" s="90">
        <v>26.174496644295299</v>
      </c>
      <c r="W102" s="91">
        <v>4.0268456375838904</v>
      </c>
      <c r="X102" s="20">
        <v>91</v>
      </c>
      <c r="Y102" s="20">
        <v>149</v>
      </c>
      <c r="Z102" s="96">
        <v>257</v>
      </c>
    </row>
    <row r="103" spans="1:26" ht="14" customHeight="1" x14ac:dyDescent="0.15">
      <c r="A103" s="82" t="s">
        <v>188</v>
      </c>
      <c r="B103" s="75" t="s">
        <v>181</v>
      </c>
      <c r="C103" s="59">
        <v>84.4444444444444</v>
      </c>
      <c r="D103" s="60">
        <v>15.5555555555556</v>
      </c>
      <c r="E103" s="61">
        <v>0</v>
      </c>
      <c r="F103" s="18">
        <v>28</v>
      </c>
      <c r="G103" s="18">
        <v>56</v>
      </c>
      <c r="H103" s="61">
        <v>90</v>
      </c>
      <c r="I103" s="67"/>
      <c r="J103" s="74" t="s">
        <v>188</v>
      </c>
      <c r="K103" s="75" t="s">
        <v>181</v>
      </c>
      <c r="L103" s="59">
        <v>64.670658682634695</v>
      </c>
      <c r="M103" s="60">
        <v>28.742514970059901</v>
      </c>
      <c r="N103" s="61">
        <v>6.5868263473053901</v>
      </c>
      <c r="O103" s="18">
        <v>63</v>
      </c>
      <c r="P103" s="18">
        <v>93</v>
      </c>
      <c r="Q103" s="62">
        <v>167</v>
      </c>
      <c r="R103" s="67"/>
      <c r="S103" s="74" t="s">
        <v>188</v>
      </c>
      <c r="T103" s="75" t="s">
        <v>181</v>
      </c>
      <c r="U103" s="59">
        <v>71.595330739299598</v>
      </c>
      <c r="V103" s="60">
        <v>24.124513618677</v>
      </c>
      <c r="W103" s="61">
        <v>4.2801556420233497</v>
      </c>
      <c r="X103" s="18">
        <v>91</v>
      </c>
      <c r="Y103" s="18">
        <v>149</v>
      </c>
      <c r="Z103" s="62">
        <v>257</v>
      </c>
    </row>
  </sheetData>
  <autoFilter ref="A55:Z103" xr:uid="{00000000-0009-0000-0000-00002A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 filterMode="1">
    <pageSetUpPr fitToPage="1"/>
  </sheetPr>
  <dimension ref="A1:Z103"/>
  <sheetViews>
    <sheetView showGridLines="0" topLeftCell="A19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191</v>
      </c>
      <c r="P1" s="85"/>
    </row>
    <row r="2" spans="1:18" ht="18" customHeight="1" x14ac:dyDescent="0.2">
      <c r="A2" s="93" t="s">
        <v>228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265</v>
      </c>
      <c r="B52" s="110"/>
      <c r="C52" s="110"/>
      <c r="D52" s="110"/>
      <c r="E52" s="110"/>
      <c r="F52" s="110"/>
      <c r="G52" s="110"/>
      <c r="H52" s="110"/>
      <c r="I52" s="84"/>
      <c r="J52" s="110" t="s">
        <v>302</v>
      </c>
      <c r="K52" s="110"/>
      <c r="L52" s="110"/>
      <c r="M52" s="110"/>
      <c r="N52" s="110"/>
      <c r="O52" s="110"/>
      <c r="P52" s="110"/>
      <c r="Q52" s="110"/>
      <c r="R52" s="84"/>
      <c r="S52" s="110" t="s">
        <v>339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376</v>
      </c>
      <c r="D55" s="87" t="s">
        <v>377</v>
      </c>
      <c r="E55" s="88" t="s">
        <v>378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376</v>
      </c>
      <c r="M55" s="87" t="s">
        <v>377</v>
      </c>
      <c r="N55" s="88" t="s">
        <v>378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376</v>
      </c>
      <c r="V55" s="87" t="s">
        <v>377</v>
      </c>
      <c r="W55" s="88" t="s">
        <v>378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2</v>
      </c>
      <c r="H56" s="55">
        <v>5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2</v>
      </c>
      <c r="Z56" s="94">
        <v>5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2</v>
      </c>
      <c r="H57" s="58">
        <v>5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2</v>
      </c>
      <c r="Z57" s="95">
        <v>5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2</v>
      </c>
      <c r="H58" s="58">
        <v>5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2</v>
      </c>
      <c r="Z58" s="95">
        <v>5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6</v>
      </c>
      <c r="P62" s="16">
        <v>11</v>
      </c>
      <c r="Q62" s="95">
        <v>18</v>
      </c>
      <c r="R62" s="23"/>
      <c r="S62" s="35" t="s">
        <v>135</v>
      </c>
      <c r="T62" s="73" t="s">
        <v>179</v>
      </c>
      <c r="U62" s="56"/>
      <c r="V62" s="57"/>
      <c r="W62" s="58"/>
      <c r="X62" s="16">
        <v>6</v>
      </c>
      <c r="Y62" s="16">
        <v>11</v>
      </c>
      <c r="Z62" s="95">
        <v>18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6</v>
      </c>
      <c r="P63" s="16">
        <v>11</v>
      </c>
      <c r="Q63" s="95">
        <v>18</v>
      </c>
      <c r="R63" s="23"/>
      <c r="S63" s="35" t="s">
        <v>135</v>
      </c>
      <c r="T63" s="73" t="s">
        <v>180</v>
      </c>
      <c r="U63" s="56"/>
      <c r="V63" s="57"/>
      <c r="W63" s="58"/>
      <c r="X63" s="16">
        <v>6</v>
      </c>
      <c r="Y63" s="16">
        <v>11</v>
      </c>
      <c r="Z63" s="95">
        <v>18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55.5555555555556</v>
      </c>
      <c r="M64" s="57">
        <v>27.7777777777778</v>
      </c>
      <c r="N64" s="58">
        <v>16.6666666666667</v>
      </c>
      <c r="O64" s="16">
        <v>6</v>
      </c>
      <c r="P64" s="16">
        <v>11</v>
      </c>
      <c r="Q64" s="95">
        <v>18</v>
      </c>
      <c r="R64" s="23"/>
      <c r="S64" s="35" t="s">
        <v>135</v>
      </c>
      <c r="T64" s="73" t="s">
        <v>181</v>
      </c>
      <c r="U64" s="56">
        <v>55.5555555555556</v>
      </c>
      <c r="V64" s="57">
        <v>27.7777777777778</v>
      </c>
      <c r="W64" s="58">
        <v>16.6666666666667</v>
      </c>
      <c r="X64" s="16">
        <v>6</v>
      </c>
      <c r="Y64" s="16">
        <v>11</v>
      </c>
      <c r="Z64" s="95">
        <v>18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91.6666666666667</v>
      </c>
      <c r="M68" s="57">
        <v>8.3333333333333304</v>
      </c>
      <c r="N68" s="58">
        <v>0</v>
      </c>
      <c r="O68" s="16">
        <v>12</v>
      </c>
      <c r="P68" s="16">
        <v>16</v>
      </c>
      <c r="Q68" s="95">
        <v>33</v>
      </c>
      <c r="R68" s="23"/>
      <c r="S68" s="35" t="s">
        <v>137</v>
      </c>
      <c r="T68" s="73" t="s">
        <v>179</v>
      </c>
      <c r="U68" s="56">
        <v>92.857142857142904</v>
      </c>
      <c r="V68" s="57">
        <v>7.1428571428571397</v>
      </c>
      <c r="W68" s="58">
        <v>0</v>
      </c>
      <c r="X68" s="16">
        <v>14</v>
      </c>
      <c r="Y68" s="16">
        <v>20</v>
      </c>
      <c r="Z68" s="95">
        <v>40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75</v>
      </c>
      <c r="M69" s="57">
        <v>12.5</v>
      </c>
      <c r="N69" s="58">
        <v>12.5</v>
      </c>
      <c r="O69" s="16">
        <v>12</v>
      </c>
      <c r="P69" s="16">
        <v>16</v>
      </c>
      <c r="Q69" s="95">
        <v>33</v>
      </c>
      <c r="R69" s="23"/>
      <c r="S69" s="35" t="s">
        <v>137</v>
      </c>
      <c r="T69" s="73" t="s">
        <v>180</v>
      </c>
      <c r="U69" s="56">
        <v>75</v>
      </c>
      <c r="V69" s="57">
        <v>10</v>
      </c>
      <c r="W69" s="58">
        <v>15</v>
      </c>
      <c r="X69" s="16">
        <v>14</v>
      </c>
      <c r="Y69" s="16">
        <v>20</v>
      </c>
      <c r="Z69" s="95">
        <v>40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81.818181818181799</v>
      </c>
      <c r="M70" s="57">
        <v>12.1212121212121</v>
      </c>
      <c r="N70" s="58">
        <v>6.0606060606060597</v>
      </c>
      <c r="O70" s="16">
        <v>12</v>
      </c>
      <c r="P70" s="16">
        <v>16</v>
      </c>
      <c r="Q70" s="95">
        <v>33</v>
      </c>
      <c r="R70" s="23"/>
      <c r="S70" s="35" t="s">
        <v>137</v>
      </c>
      <c r="T70" s="73" t="s">
        <v>181</v>
      </c>
      <c r="U70" s="56">
        <v>82.5</v>
      </c>
      <c r="V70" s="57">
        <v>10</v>
      </c>
      <c r="W70" s="58">
        <v>7.5</v>
      </c>
      <c r="X70" s="16">
        <v>14</v>
      </c>
      <c r="Y70" s="16">
        <v>20</v>
      </c>
      <c r="Z70" s="95">
        <v>40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100</v>
      </c>
      <c r="D73" s="57">
        <v>0</v>
      </c>
      <c r="E73" s="58">
        <v>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100</v>
      </c>
      <c r="V73" s="57">
        <v>0</v>
      </c>
      <c r="W73" s="58">
        <v>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58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58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58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58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58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58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83.3333333333333</v>
      </c>
      <c r="V82" s="57">
        <v>16.6666666666667</v>
      </c>
      <c r="W82" s="58">
        <v>0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100</v>
      </c>
      <c r="D89" s="57">
        <v>0</v>
      </c>
      <c r="E89" s="58">
        <v>0</v>
      </c>
      <c r="F89" s="16">
        <v>11</v>
      </c>
      <c r="G89" s="16">
        <v>29</v>
      </c>
      <c r="H89" s="58">
        <v>43</v>
      </c>
      <c r="I89" s="23"/>
      <c r="J89" s="35" t="s">
        <v>144</v>
      </c>
      <c r="K89" s="73" t="s">
        <v>179</v>
      </c>
      <c r="L89" s="56">
        <v>82.051282051282001</v>
      </c>
      <c r="M89" s="57">
        <v>17.948717948717899</v>
      </c>
      <c r="N89" s="58">
        <v>0</v>
      </c>
      <c r="O89" s="16">
        <v>39</v>
      </c>
      <c r="P89" s="16">
        <v>62</v>
      </c>
      <c r="Q89" s="95">
        <v>106</v>
      </c>
      <c r="R89" s="23"/>
      <c r="S89" s="35" t="s">
        <v>144</v>
      </c>
      <c r="T89" s="73" t="s">
        <v>179</v>
      </c>
      <c r="U89" s="56">
        <v>86</v>
      </c>
      <c r="V89" s="57">
        <v>14</v>
      </c>
      <c r="W89" s="58">
        <v>0</v>
      </c>
      <c r="X89" s="16">
        <v>50</v>
      </c>
      <c r="Y89" s="16">
        <v>91</v>
      </c>
      <c r="Z89" s="95">
        <v>149</v>
      </c>
    </row>
    <row r="90" spans="1:26" ht="14" hidden="1" customHeight="1" x14ac:dyDescent="0.15">
      <c r="A90" s="80" t="s">
        <v>144</v>
      </c>
      <c r="B90" s="73" t="s">
        <v>180</v>
      </c>
      <c r="C90" s="56">
        <v>86.2068965517241</v>
      </c>
      <c r="D90" s="57">
        <v>13.7931034482759</v>
      </c>
      <c r="E90" s="58">
        <v>0</v>
      </c>
      <c r="F90" s="16">
        <v>11</v>
      </c>
      <c r="G90" s="16">
        <v>29</v>
      </c>
      <c r="H90" s="58">
        <v>43</v>
      </c>
      <c r="I90" s="23"/>
      <c r="J90" s="35" t="s">
        <v>144</v>
      </c>
      <c r="K90" s="73" t="s">
        <v>180</v>
      </c>
      <c r="L90" s="56">
        <v>69.354838709677395</v>
      </c>
      <c r="M90" s="57">
        <v>22.580645161290299</v>
      </c>
      <c r="N90" s="58">
        <v>8.0645161290322598</v>
      </c>
      <c r="O90" s="16">
        <v>39</v>
      </c>
      <c r="P90" s="16">
        <v>62</v>
      </c>
      <c r="Q90" s="95">
        <v>106</v>
      </c>
      <c r="R90" s="23"/>
      <c r="S90" s="35" t="s">
        <v>144</v>
      </c>
      <c r="T90" s="73" t="s">
        <v>180</v>
      </c>
      <c r="U90" s="56">
        <v>74.725274725274701</v>
      </c>
      <c r="V90" s="57">
        <v>19.780219780219799</v>
      </c>
      <c r="W90" s="58">
        <v>5.4945054945054901</v>
      </c>
      <c r="X90" s="16">
        <v>50</v>
      </c>
      <c r="Y90" s="16">
        <v>91</v>
      </c>
      <c r="Z90" s="95">
        <v>149</v>
      </c>
    </row>
    <row r="91" spans="1:26" ht="14" hidden="1" customHeight="1" x14ac:dyDescent="0.15">
      <c r="A91" s="80" t="s">
        <v>144</v>
      </c>
      <c r="B91" s="73" t="s">
        <v>181</v>
      </c>
      <c r="C91" s="56">
        <v>88.3720930232558</v>
      </c>
      <c r="D91" s="57">
        <v>11.6279069767442</v>
      </c>
      <c r="E91" s="58">
        <v>0</v>
      </c>
      <c r="F91" s="16">
        <v>11</v>
      </c>
      <c r="G91" s="16">
        <v>29</v>
      </c>
      <c r="H91" s="58">
        <v>43</v>
      </c>
      <c r="I91" s="23"/>
      <c r="J91" s="35" t="s">
        <v>144</v>
      </c>
      <c r="K91" s="73" t="s">
        <v>181</v>
      </c>
      <c r="L91" s="56">
        <v>75.471698113207594</v>
      </c>
      <c r="M91" s="57">
        <v>19.811320754716998</v>
      </c>
      <c r="N91" s="58">
        <v>4.7169811320754702</v>
      </c>
      <c r="O91" s="16">
        <v>39</v>
      </c>
      <c r="P91" s="16">
        <v>62</v>
      </c>
      <c r="Q91" s="95">
        <v>106</v>
      </c>
      <c r="R91" s="23"/>
      <c r="S91" s="35" t="s">
        <v>144</v>
      </c>
      <c r="T91" s="73" t="s">
        <v>181</v>
      </c>
      <c r="U91" s="56">
        <v>79.194630872483202</v>
      </c>
      <c r="V91" s="57">
        <v>17.449664429530198</v>
      </c>
      <c r="W91" s="58">
        <v>3.3557046979865799</v>
      </c>
      <c r="X91" s="16">
        <v>50</v>
      </c>
      <c r="Y91" s="16">
        <v>91</v>
      </c>
      <c r="Z91" s="95">
        <v>149</v>
      </c>
    </row>
    <row r="92" spans="1:26" ht="14" hidden="1" customHeight="1" x14ac:dyDescent="0.15">
      <c r="A92" s="80" t="s">
        <v>185</v>
      </c>
      <c r="B92" s="73" t="s">
        <v>179</v>
      </c>
      <c r="C92" s="56">
        <v>90</v>
      </c>
      <c r="D92" s="57">
        <v>10</v>
      </c>
      <c r="E92" s="58">
        <v>0</v>
      </c>
      <c r="F92" s="16">
        <v>10</v>
      </c>
      <c r="G92" s="16">
        <v>12</v>
      </c>
      <c r="H92" s="58">
        <v>24</v>
      </c>
      <c r="I92" s="23"/>
      <c r="J92" s="35" t="s">
        <v>185</v>
      </c>
      <c r="K92" s="73" t="s">
        <v>179</v>
      </c>
      <c r="L92" s="56"/>
      <c r="M92" s="57"/>
      <c r="N92" s="58"/>
      <c r="O92" s="16">
        <v>6</v>
      </c>
      <c r="P92" s="16">
        <v>11</v>
      </c>
      <c r="Q92" s="95">
        <v>18</v>
      </c>
      <c r="R92" s="23"/>
      <c r="S92" s="35" t="s">
        <v>185</v>
      </c>
      <c r="T92" s="73" t="s">
        <v>179</v>
      </c>
      <c r="U92" s="56">
        <v>93.75</v>
      </c>
      <c r="V92" s="57">
        <v>6.25</v>
      </c>
      <c r="W92" s="58">
        <v>0</v>
      </c>
      <c r="X92" s="16">
        <v>16</v>
      </c>
      <c r="Y92" s="16">
        <v>23</v>
      </c>
      <c r="Z92" s="95">
        <v>42</v>
      </c>
    </row>
    <row r="93" spans="1:26" ht="14" hidden="1" customHeight="1" x14ac:dyDescent="0.15">
      <c r="A93" s="80" t="s">
        <v>185</v>
      </c>
      <c r="B93" s="73" t="s">
        <v>180</v>
      </c>
      <c r="C93" s="56">
        <v>100</v>
      </c>
      <c r="D93" s="57">
        <v>0</v>
      </c>
      <c r="E93" s="58">
        <v>0</v>
      </c>
      <c r="F93" s="16">
        <v>10</v>
      </c>
      <c r="G93" s="16">
        <v>12</v>
      </c>
      <c r="H93" s="58">
        <v>24</v>
      </c>
      <c r="I93" s="23"/>
      <c r="J93" s="35" t="s">
        <v>185</v>
      </c>
      <c r="K93" s="73" t="s">
        <v>180</v>
      </c>
      <c r="L93" s="56"/>
      <c r="M93" s="57"/>
      <c r="N93" s="58"/>
      <c r="O93" s="16">
        <v>6</v>
      </c>
      <c r="P93" s="16">
        <v>11</v>
      </c>
      <c r="Q93" s="95">
        <v>18</v>
      </c>
      <c r="R93" s="23"/>
      <c r="S93" s="35" t="s">
        <v>185</v>
      </c>
      <c r="T93" s="73" t="s">
        <v>180</v>
      </c>
      <c r="U93" s="56">
        <v>69.565217391304301</v>
      </c>
      <c r="V93" s="57">
        <v>21.739130434782599</v>
      </c>
      <c r="W93" s="58">
        <v>8.6956521739130395</v>
      </c>
      <c r="X93" s="16">
        <v>16</v>
      </c>
      <c r="Y93" s="16">
        <v>23</v>
      </c>
      <c r="Z93" s="95">
        <v>42</v>
      </c>
    </row>
    <row r="94" spans="1:26" ht="14" hidden="1" customHeight="1" x14ac:dyDescent="0.15">
      <c r="A94" s="80" t="s">
        <v>185</v>
      </c>
      <c r="B94" s="73" t="s">
        <v>181</v>
      </c>
      <c r="C94" s="56">
        <v>91.6666666666667</v>
      </c>
      <c r="D94" s="57">
        <v>8.3333333333333304</v>
      </c>
      <c r="E94" s="58">
        <v>0</v>
      </c>
      <c r="F94" s="16">
        <v>10</v>
      </c>
      <c r="G94" s="16">
        <v>12</v>
      </c>
      <c r="H94" s="58">
        <v>24</v>
      </c>
      <c r="I94" s="23"/>
      <c r="J94" s="35" t="s">
        <v>185</v>
      </c>
      <c r="K94" s="73" t="s">
        <v>181</v>
      </c>
      <c r="L94" s="56">
        <v>55.5555555555556</v>
      </c>
      <c r="M94" s="57">
        <v>27.7777777777778</v>
      </c>
      <c r="N94" s="58">
        <v>16.6666666666667</v>
      </c>
      <c r="O94" s="16">
        <v>6</v>
      </c>
      <c r="P94" s="16">
        <v>11</v>
      </c>
      <c r="Q94" s="95">
        <v>18</v>
      </c>
      <c r="R94" s="23"/>
      <c r="S94" s="35" t="s">
        <v>185</v>
      </c>
      <c r="T94" s="73" t="s">
        <v>181</v>
      </c>
      <c r="U94" s="56">
        <v>76.190476190476204</v>
      </c>
      <c r="V94" s="57">
        <v>16.6666666666667</v>
      </c>
      <c r="W94" s="58">
        <v>7.1428571428571397</v>
      </c>
      <c r="X94" s="16">
        <v>16</v>
      </c>
      <c r="Y94" s="16">
        <v>23</v>
      </c>
      <c r="Z94" s="95">
        <v>42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91.6666666666667</v>
      </c>
      <c r="M95" s="57">
        <v>8.3333333333333304</v>
      </c>
      <c r="N95" s="58">
        <v>0</v>
      </c>
      <c r="O95" s="16">
        <v>12</v>
      </c>
      <c r="P95" s="16">
        <v>16</v>
      </c>
      <c r="Q95" s="95">
        <v>33</v>
      </c>
      <c r="R95" s="23"/>
      <c r="S95" s="35" t="s">
        <v>186</v>
      </c>
      <c r="T95" s="73" t="s">
        <v>179</v>
      </c>
      <c r="U95" s="56">
        <v>92.857142857142904</v>
      </c>
      <c r="V95" s="57">
        <v>7.1428571428571397</v>
      </c>
      <c r="W95" s="58">
        <v>0</v>
      </c>
      <c r="X95" s="16">
        <v>14</v>
      </c>
      <c r="Y95" s="16">
        <v>20</v>
      </c>
      <c r="Z95" s="95">
        <v>40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75</v>
      </c>
      <c r="M96" s="57">
        <v>12.5</v>
      </c>
      <c r="N96" s="58">
        <v>12.5</v>
      </c>
      <c r="O96" s="16">
        <v>12</v>
      </c>
      <c r="P96" s="16">
        <v>16</v>
      </c>
      <c r="Q96" s="95">
        <v>33</v>
      </c>
      <c r="R96" s="23"/>
      <c r="S96" s="35" t="s">
        <v>186</v>
      </c>
      <c r="T96" s="73" t="s">
        <v>180</v>
      </c>
      <c r="U96" s="56">
        <v>75</v>
      </c>
      <c r="V96" s="57">
        <v>10</v>
      </c>
      <c r="W96" s="58">
        <v>15</v>
      </c>
      <c r="X96" s="16">
        <v>14</v>
      </c>
      <c r="Y96" s="16">
        <v>20</v>
      </c>
      <c r="Z96" s="95">
        <v>40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81.818181818181799</v>
      </c>
      <c r="M97" s="57">
        <v>12.1212121212121</v>
      </c>
      <c r="N97" s="58">
        <v>6.0606060606060597</v>
      </c>
      <c r="O97" s="16">
        <v>12</v>
      </c>
      <c r="P97" s="16">
        <v>16</v>
      </c>
      <c r="Q97" s="95">
        <v>33</v>
      </c>
      <c r="R97" s="23"/>
      <c r="S97" s="35" t="s">
        <v>186</v>
      </c>
      <c r="T97" s="73" t="s">
        <v>181</v>
      </c>
      <c r="U97" s="56">
        <v>82.5</v>
      </c>
      <c r="V97" s="57">
        <v>10</v>
      </c>
      <c r="W97" s="58">
        <v>7.5</v>
      </c>
      <c r="X97" s="16">
        <v>14</v>
      </c>
      <c r="Y97" s="16">
        <v>20</v>
      </c>
      <c r="Z97" s="95">
        <v>40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11</v>
      </c>
      <c r="H98" s="58">
        <v>17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90</v>
      </c>
      <c r="V98" s="57">
        <v>10</v>
      </c>
      <c r="W98" s="58">
        <v>0</v>
      </c>
      <c r="X98" s="16">
        <v>10</v>
      </c>
      <c r="Y98" s="16">
        <v>16</v>
      </c>
      <c r="Z98" s="95">
        <v>26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11</v>
      </c>
      <c r="H99" s="58">
        <v>17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81.25</v>
      </c>
      <c r="V99" s="57">
        <v>18.75</v>
      </c>
      <c r="W99" s="58">
        <v>0</v>
      </c>
      <c r="X99" s="16">
        <v>10</v>
      </c>
      <c r="Y99" s="16">
        <v>16</v>
      </c>
      <c r="Z99" s="95">
        <v>26</v>
      </c>
    </row>
    <row r="100" spans="1:26" ht="14" hidden="1" customHeight="1" x14ac:dyDescent="0.15">
      <c r="A100" s="80" t="s">
        <v>187</v>
      </c>
      <c r="B100" s="73" t="s">
        <v>181</v>
      </c>
      <c r="C100" s="56">
        <v>82.352941176470594</v>
      </c>
      <c r="D100" s="57">
        <v>17.647058823529399</v>
      </c>
      <c r="E100" s="58">
        <v>0</v>
      </c>
      <c r="F100" s="16">
        <v>6</v>
      </c>
      <c r="G100" s="16">
        <v>11</v>
      </c>
      <c r="H100" s="58">
        <v>17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84.615384615384599</v>
      </c>
      <c r="V100" s="57">
        <v>15.384615384615399</v>
      </c>
      <c r="W100" s="58">
        <v>0</v>
      </c>
      <c r="X100" s="16">
        <v>10</v>
      </c>
      <c r="Y100" s="16">
        <v>16</v>
      </c>
      <c r="Z100" s="95">
        <v>26</v>
      </c>
    </row>
    <row r="101" spans="1:26" ht="14" customHeight="1" x14ac:dyDescent="0.15">
      <c r="A101" s="81" t="s">
        <v>188</v>
      </c>
      <c r="B101" s="79" t="s">
        <v>179</v>
      </c>
      <c r="C101" s="89">
        <v>93.103448275862107</v>
      </c>
      <c r="D101" s="90">
        <v>6.8965517241379297</v>
      </c>
      <c r="E101" s="91">
        <v>0</v>
      </c>
      <c r="F101" s="20">
        <v>29</v>
      </c>
      <c r="G101" s="20">
        <v>56</v>
      </c>
      <c r="H101" s="91">
        <v>91</v>
      </c>
      <c r="I101" s="67"/>
      <c r="J101" s="78" t="s">
        <v>188</v>
      </c>
      <c r="K101" s="79" t="s">
        <v>179</v>
      </c>
      <c r="L101" s="89">
        <v>86.885245901639294</v>
      </c>
      <c r="M101" s="90">
        <v>13.1147540983607</v>
      </c>
      <c r="N101" s="91">
        <v>0</v>
      </c>
      <c r="O101" s="20">
        <v>61</v>
      </c>
      <c r="P101" s="20">
        <v>94</v>
      </c>
      <c r="Q101" s="96">
        <v>166</v>
      </c>
      <c r="R101" s="67"/>
      <c r="S101" s="78" t="s">
        <v>188</v>
      </c>
      <c r="T101" s="79" t="s">
        <v>179</v>
      </c>
      <c r="U101" s="89">
        <v>88.8888888888889</v>
      </c>
      <c r="V101" s="90">
        <v>11.1111111111111</v>
      </c>
      <c r="W101" s="91">
        <v>0</v>
      </c>
      <c r="X101" s="20">
        <v>90</v>
      </c>
      <c r="Y101" s="20">
        <v>150</v>
      </c>
      <c r="Z101" s="96">
        <v>257</v>
      </c>
    </row>
    <row r="102" spans="1:26" ht="14" customHeight="1" x14ac:dyDescent="0.15">
      <c r="A102" s="81" t="s">
        <v>188</v>
      </c>
      <c r="B102" s="79" t="s">
        <v>180</v>
      </c>
      <c r="C102" s="89">
        <v>87.5</v>
      </c>
      <c r="D102" s="90">
        <v>10.714285714285699</v>
      </c>
      <c r="E102" s="91">
        <v>1.78571428571429</v>
      </c>
      <c r="F102" s="20">
        <v>29</v>
      </c>
      <c r="G102" s="20">
        <v>56</v>
      </c>
      <c r="H102" s="91">
        <v>91</v>
      </c>
      <c r="I102" s="67"/>
      <c r="J102" s="78" t="s">
        <v>188</v>
      </c>
      <c r="K102" s="79" t="s">
        <v>180</v>
      </c>
      <c r="L102" s="89">
        <v>67.021276595744695</v>
      </c>
      <c r="M102" s="90">
        <v>23.404255319148898</v>
      </c>
      <c r="N102" s="91">
        <v>9.5744680851063801</v>
      </c>
      <c r="O102" s="20">
        <v>61</v>
      </c>
      <c r="P102" s="20">
        <v>94</v>
      </c>
      <c r="Q102" s="96">
        <v>166</v>
      </c>
      <c r="R102" s="67"/>
      <c r="S102" s="78" t="s">
        <v>188</v>
      </c>
      <c r="T102" s="79" t="s">
        <v>180</v>
      </c>
      <c r="U102" s="89">
        <v>74.6666666666667</v>
      </c>
      <c r="V102" s="90">
        <v>18.6666666666667</v>
      </c>
      <c r="W102" s="91">
        <v>6.6666666666666696</v>
      </c>
      <c r="X102" s="20">
        <v>90</v>
      </c>
      <c r="Y102" s="20">
        <v>150</v>
      </c>
      <c r="Z102" s="96">
        <v>257</v>
      </c>
    </row>
    <row r="103" spans="1:26" ht="14" customHeight="1" x14ac:dyDescent="0.15">
      <c r="A103" s="82" t="s">
        <v>188</v>
      </c>
      <c r="B103" s="75" t="s">
        <v>181</v>
      </c>
      <c r="C103" s="59">
        <v>87.912087912087898</v>
      </c>
      <c r="D103" s="60">
        <v>10.989010989011</v>
      </c>
      <c r="E103" s="61">
        <v>1.0989010989011001</v>
      </c>
      <c r="F103" s="18">
        <v>29</v>
      </c>
      <c r="G103" s="18">
        <v>56</v>
      </c>
      <c r="H103" s="61">
        <v>91</v>
      </c>
      <c r="I103" s="67"/>
      <c r="J103" s="74" t="s">
        <v>188</v>
      </c>
      <c r="K103" s="75" t="s">
        <v>181</v>
      </c>
      <c r="L103" s="59">
        <v>75.301204819277103</v>
      </c>
      <c r="M103" s="60">
        <v>18.674698795180699</v>
      </c>
      <c r="N103" s="61">
        <v>6.0240963855421699</v>
      </c>
      <c r="O103" s="18">
        <v>61</v>
      </c>
      <c r="P103" s="18">
        <v>94</v>
      </c>
      <c r="Q103" s="62">
        <v>166</v>
      </c>
      <c r="R103" s="67"/>
      <c r="S103" s="74" t="s">
        <v>188</v>
      </c>
      <c r="T103" s="75" t="s">
        <v>181</v>
      </c>
      <c r="U103" s="59">
        <v>79.766536964980503</v>
      </c>
      <c r="V103" s="60">
        <v>15.9533073929961</v>
      </c>
      <c r="W103" s="61">
        <v>4.2801556420233497</v>
      </c>
      <c r="X103" s="18">
        <v>90</v>
      </c>
      <c r="Y103" s="18">
        <v>150</v>
      </c>
      <c r="Z103" s="62">
        <v>257</v>
      </c>
    </row>
  </sheetData>
  <autoFilter ref="A55:Z103" xr:uid="{00000000-0009-0000-0000-00002B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 filterMode="1">
    <pageSetUpPr fitToPage="1"/>
  </sheetPr>
  <dimension ref="A1:Z103"/>
  <sheetViews>
    <sheetView showGridLines="0" topLeftCell="A22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192</v>
      </c>
      <c r="P1" s="85"/>
    </row>
    <row r="2" spans="1:18" ht="18" customHeight="1" x14ac:dyDescent="0.2">
      <c r="A2" s="93" t="s">
        <v>229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266</v>
      </c>
      <c r="B52" s="110"/>
      <c r="C52" s="110"/>
      <c r="D52" s="110"/>
      <c r="E52" s="110"/>
      <c r="F52" s="110"/>
      <c r="G52" s="110"/>
      <c r="H52" s="110"/>
      <c r="I52" s="84"/>
      <c r="J52" s="110" t="s">
        <v>303</v>
      </c>
      <c r="K52" s="110"/>
      <c r="L52" s="110"/>
      <c r="M52" s="110"/>
      <c r="N52" s="110"/>
      <c r="O52" s="110"/>
      <c r="P52" s="110"/>
      <c r="Q52" s="110"/>
      <c r="R52" s="84"/>
      <c r="S52" s="110" t="s">
        <v>340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376</v>
      </c>
      <c r="D55" s="87" t="s">
        <v>379</v>
      </c>
      <c r="E55" s="88" t="s">
        <v>380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376</v>
      </c>
      <c r="M55" s="87" t="s">
        <v>379</v>
      </c>
      <c r="N55" s="88" t="s">
        <v>380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376</v>
      </c>
      <c r="V55" s="87" t="s">
        <v>379</v>
      </c>
      <c r="W55" s="88" t="s">
        <v>380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6</v>
      </c>
      <c r="P62" s="16">
        <v>11</v>
      </c>
      <c r="Q62" s="95">
        <v>18</v>
      </c>
      <c r="R62" s="23"/>
      <c r="S62" s="35" t="s">
        <v>135</v>
      </c>
      <c r="T62" s="73" t="s">
        <v>179</v>
      </c>
      <c r="U62" s="56"/>
      <c r="V62" s="57"/>
      <c r="W62" s="58"/>
      <c r="X62" s="16">
        <v>6</v>
      </c>
      <c r="Y62" s="16">
        <v>11</v>
      </c>
      <c r="Z62" s="95">
        <v>18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6</v>
      </c>
      <c r="P63" s="16">
        <v>11</v>
      </c>
      <c r="Q63" s="95">
        <v>18</v>
      </c>
      <c r="R63" s="23"/>
      <c r="S63" s="35" t="s">
        <v>135</v>
      </c>
      <c r="T63" s="73" t="s">
        <v>180</v>
      </c>
      <c r="U63" s="56"/>
      <c r="V63" s="57"/>
      <c r="W63" s="58"/>
      <c r="X63" s="16">
        <v>6</v>
      </c>
      <c r="Y63" s="16">
        <v>11</v>
      </c>
      <c r="Z63" s="95">
        <v>18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55.5555555555556</v>
      </c>
      <c r="M64" s="57">
        <v>16.6666666666667</v>
      </c>
      <c r="N64" s="58">
        <v>27.7777777777778</v>
      </c>
      <c r="O64" s="16">
        <v>6</v>
      </c>
      <c r="P64" s="16">
        <v>11</v>
      </c>
      <c r="Q64" s="95">
        <v>18</v>
      </c>
      <c r="R64" s="23"/>
      <c r="S64" s="35" t="s">
        <v>135</v>
      </c>
      <c r="T64" s="73" t="s">
        <v>181</v>
      </c>
      <c r="U64" s="56">
        <v>55.5555555555556</v>
      </c>
      <c r="V64" s="57">
        <v>16.6666666666667</v>
      </c>
      <c r="W64" s="58">
        <v>27.7777777777778</v>
      </c>
      <c r="X64" s="16">
        <v>6</v>
      </c>
      <c r="Y64" s="16">
        <v>11</v>
      </c>
      <c r="Z64" s="95">
        <v>18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33.3333333333333</v>
      </c>
      <c r="M68" s="57">
        <v>50</v>
      </c>
      <c r="N68" s="58">
        <v>16.6666666666667</v>
      </c>
      <c r="O68" s="16">
        <v>12</v>
      </c>
      <c r="P68" s="16">
        <v>16</v>
      </c>
      <c r="Q68" s="95">
        <v>33</v>
      </c>
      <c r="R68" s="23"/>
      <c r="S68" s="35" t="s">
        <v>137</v>
      </c>
      <c r="T68" s="73" t="s">
        <v>179</v>
      </c>
      <c r="U68" s="56">
        <v>42.857142857142897</v>
      </c>
      <c r="V68" s="57">
        <v>42.857142857142897</v>
      </c>
      <c r="W68" s="58">
        <v>14.285714285714301</v>
      </c>
      <c r="X68" s="16">
        <v>14</v>
      </c>
      <c r="Y68" s="16">
        <v>20</v>
      </c>
      <c r="Z68" s="95">
        <v>40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56.25</v>
      </c>
      <c r="M69" s="57">
        <v>18.75</v>
      </c>
      <c r="N69" s="58">
        <v>25</v>
      </c>
      <c r="O69" s="16">
        <v>12</v>
      </c>
      <c r="P69" s="16">
        <v>16</v>
      </c>
      <c r="Q69" s="95">
        <v>33</v>
      </c>
      <c r="R69" s="23"/>
      <c r="S69" s="35" t="s">
        <v>137</v>
      </c>
      <c r="T69" s="73" t="s">
        <v>180</v>
      </c>
      <c r="U69" s="56">
        <v>60</v>
      </c>
      <c r="V69" s="57">
        <v>20</v>
      </c>
      <c r="W69" s="58">
        <v>20</v>
      </c>
      <c r="X69" s="16">
        <v>14</v>
      </c>
      <c r="Y69" s="16">
        <v>20</v>
      </c>
      <c r="Z69" s="95">
        <v>40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48.484848484848499</v>
      </c>
      <c r="M70" s="57">
        <v>30.303030303030301</v>
      </c>
      <c r="N70" s="58">
        <v>21.2121212121212</v>
      </c>
      <c r="O70" s="16">
        <v>12</v>
      </c>
      <c r="P70" s="16">
        <v>16</v>
      </c>
      <c r="Q70" s="95">
        <v>33</v>
      </c>
      <c r="R70" s="23"/>
      <c r="S70" s="35" t="s">
        <v>137</v>
      </c>
      <c r="T70" s="73" t="s">
        <v>181</v>
      </c>
      <c r="U70" s="56">
        <v>55</v>
      </c>
      <c r="V70" s="57">
        <v>27.5</v>
      </c>
      <c r="W70" s="58">
        <v>17.5</v>
      </c>
      <c r="X70" s="16">
        <v>14</v>
      </c>
      <c r="Y70" s="16">
        <v>20</v>
      </c>
      <c r="Z70" s="95">
        <v>40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90</v>
      </c>
      <c r="D73" s="57">
        <v>10</v>
      </c>
      <c r="E73" s="58">
        <v>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90</v>
      </c>
      <c r="V73" s="57">
        <v>10</v>
      </c>
      <c r="W73" s="58">
        <v>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58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58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58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58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58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58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72.2222222222222</v>
      </c>
      <c r="V82" s="57">
        <v>16.6666666666667</v>
      </c>
      <c r="W82" s="58">
        <v>11.1111111111111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90.909090909090907</v>
      </c>
      <c r="D89" s="57">
        <v>9.0909090909090899</v>
      </c>
      <c r="E89" s="58">
        <v>0</v>
      </c>
      <c r="F89" s="16">
        <v>11</v>
      </c>
      <c r="G89" s="16">
        <v>29</v>
      </c>
      <c r="H89" s="58">
        <v>43</v>
      </c>
      <c r="I89" s="23"/>
      <c r="J89" s="35" t="s">
        <v>144</v>
      </c>
      <c r="K89" s="73" t="s">
        <v>179</v>
      </c>
      <c r="L89" s="56">
        <v>72.5</v>
      </c>
      <c r="M89" s="57">
        <v>7.5</v>
      </c>
      <c r="N89" s="58">
        <v>20</v>
      </c>
      <c r="O89" s="16">
        <v>40</v>
      </c>
      <c r="P89" s="16">
        <v>62</v>
      </c>
      <c r="Q89" s="95">
        <v>107</v>
      </c>
      <c r="R89" s="23"/>
      <c r="S89" s="35" t="s">
        <v>144</v>
      </c>
      <c r="T89" s="73" t="s">
        <v>179</v>
      </c>
      <c r="U89" s="56">
        <v>76.470588235294102</v>
      </c>
      <c r="V89" s="57">
        <v>7.8431372549019596</v>
      </c>
      <c r="W89" s="58">
        <v>15.6862745098039</v>
      </c>
      <c r="X89" s="16">
        <v>51</v>
      </c>
      <c r="Y89" s="16">
        <v>91</v>
      </c>
      <c r="Z89" s="95">
        <v>150</v>
      </c>
    </row>
    <row r="90" spans="1:26" ht="14" hidden="1" customHeight="1" x14ac:dyDescent="0.15">
      <c r="A90" s="80" t="s">
        <v>144</v>
      </c>
      <c r="B90" s="73" t="s">
        <v>180</v>
      </c>
      <c r="C90" s="56">
        <v>86.2068965517241</v>
      </c>
      <c r="D90" s="57">
        <v>6.8965517241379297</v>
      </c>
      <c r="E90" s="58">
        <v>6.8965517241379297</v>
      </c>
      <c r="F90" s="16">
        <v>11</v>
      </c>
      <c r="G90" s="16">
        <v>29</v>
      </c>
      <c r="H90" s="58">
        <v>43</v>
      </c>
      <c r="I90" s="23"/>
      <c r="J90" s="35" t="s">
        <v>144</v>
      </c>
      <c r="K90" s="73" t="s">
        <v>180</v>
      </c>
      <c r="L90" s="56">
        <v>74.193548387096797</v>
      </c>
      <c r="M90" s="57">
        <v>17.741935483871</v>
      </c>
      <c r="N90" s="58">
        <v>8.0645161290322598</v>
      </c>
      <c r="O90" s="16">
        <v>40</v>
      </c>
      <c r="P90" s="16">
        <v>62</v>
      </c>
      <c r="Q90" s="95">
        <v>107</v>
      </c>
      <c r="R90" s="23"/>
      <c r="S90" s="35" t="s">
        <v>144</v>
      </c>
      <c r="T90" s="73" t="s">
        <v>180</v>
      </c>
      <c r="U90" s="56">
        <v>78.021978021978001</v>
      </c>
      <c r="V90" s="57">
        <v>14.285714285714301</v>
      </c>
      <c r="W90" s="58">
        <v>7.6923076923076898</v>
      </c>
      <c r="X90" s="16">
        <v>51</v>
      </c>
      <c r="Y90" s="16">
        <v>91</v>
      </c>
      <c r="Z90" s="95">
        <v>150</v>
      </c>
    </row>
    <row r="91" spans="1:26" ht="14" hidden="1" customHeight="1" x14ac:dyDescent="0.15">
      <c r="A91" s="80" t="s">
        <v>144</v>
      </c>
      <c r="B91" s="73" t="s">
        <v>181</v>
      </c>
      <c r="C91" s="56">
        <v>88.3720930232558</v>
      </c>
      <c r="D91" s="57">
        <v>6.9767441860465098</v>
      </c>
      <c r="E91" s="58">
        <v>4.6511627906976702</v>
      </c>
      <c r="F91" s="16">
        <v>11</v>
      </c>
      <c r="G91" s="16">
        <v>29</v>
      </c>
      <c r="H91" s="58">
        <v>43</v>
      </c>
      <c r="I91" s="23"/>
      <c r="J91" s="35" t="s">
        <v>144</v>
      </c>
      <c r="K91" s="73" t="s">
        <v>181</v>
      </c>
      <c r="L91" s="56">
        <v>71.962616822429894</v>
      </c>
      <c r="M91" s="57">
        <v>14.018691588785</v>
      </c>
      <c r="N91" s="58">
        <v>14.018691588785</v>
      </c>
      <c r="O91" s="16">
        <v>40</v>
      </c>
      <c r="P91" s="16">
        <v>62</v>
      </c>
      <c r="Q91" s="95">
        <v>107</v>
      </c>
      <c r="R91" s="23"/>
      <c r="S91" s="35" t="s">
        <v>144</v>
      </c>
      <c r="T91" s="73" t="s">
        <v>181</v>
      </c>
      <c r="U91" s="56">
        <v>76.6666666666667</v>
      </c>
      <c r="V91" s="57">
        <v>12</v>
      </c>
      <c r="W91" s="58">
        <v>11.3333333333333</v>
      </c>
      <c r="X91" s="16">
        <v>51</v>
      </c>
      <c r="Y91" s="16">
        <v>91</v>
      </c>
      <c r="Z91" s="95">
        <v>150</v>
      </c>
    </row>
    <row r="92" spans="1:26" ht="14" hidden="1" customHeight="1" x14ac:dyDescent="0.15">
      <c r="A92" s="80" t="s">
        <v>185</v>
      </c>
      <c r="B92" s="73" t="s">
        <v>179</v>
      </c>
      <c r="C92" s="56">
        <v>90</v>
      </c>
      <c r="D92" s="57">
        <v>0</v>
      </c>
      <c r="E92" s="58">
        <v>10</v>
      </c>
      <c r="F92" s="16">
        <v>10</v>
      </c>
      <c r="G92" s="16">
        <v>13</v>
      </c>
      <c r="H92" s="58">
        <v>25</v>
      </c>
      <c r="I92" s="23"/>
      <c r="J92" s="35" t="s">
        <v>185</v>
      </c>
      <c r="K92" s="73" t="s">
        <v>179</v>
      </c>
      <c r="L92" s="56"/>
      <c r="M92" s="57"/>
      <c r="N92" s="58"/>
      <c r="O92" s="16">
        <v>6</v>
      </c>
      <c r="P92" s="16">
        <v>11</v>
      </c>
      <c r="Q92" s="95">
        <v>18</v>
      </c>
      <c r="R92" s="23"/>
      <c r="S92" s="35" t="s">
        <v>185</v>
      </c>
      <c r="T92" s="73" t="s">
        <v>179</v>
      </c>
      <c r="U92" s="56">
        <v>87.5</v>
      </c>
      <c r="V92" s="57">
        <v>6.25</v>
      </c>
      <c r="W92" s="58">
        <v>6.25</v>
      </c>
      <c r="X92" s="16">
        <v>16</v>
      </c>
      <c r="Y92" s="16">
        <v>24</v>
      </c>
      <c r="Z92" s="95">
        <v>43</v>
      </c>
    </row>
    <row r="93" spans="1:26" ht="14" hidden="1" customHeight="1" x14ac:dyDescent="0.15">
      <c r="A93" s="80" t="s">
        <v>185</v>
      </c>
      <c r="B93" s="73" t="s">
        <v>180</v>
      </c>
      <c r="C93" s="56">
        <v>84.615384615384599</v>
      </c>
      <c r="D93" s="57">
        <v>15.384615384615399</v>
      </c>
      <c r="E93" s="58">
        <v>0</v>
      </c>
      <c r="F93" s="16">
        <v>10</v>
      </c>
      <c r="G93" s="16">
        <v>13</v>
      </c>
      <c r="H93" s="58">
        <v>25</v>
      </c>
      <c r="I93" s="23"/>
      <c r="J93" s="35" t="s">
        <v>185</v>
      </c>
      <c r="K93" s="73" t="s">
        <v>180</v>
      </c>
      <c r="L93" s="56"/>
      <c r="M93" s="57"/>
      <c r="N93" s="58"/>
      <c r="O93" s="16">
        <v>6</v>
      </c>
      <c r="P93" s="16">
        <v>11</v>
      </c>
      <c r="Q93" s="95">
        <v>18</v>
      </c>
      <c r="R93" s="23"/>
      <c r="S93" s="35" t="s">
        <v>185</v>
      </c>
      <c r="T93" s="73" t="s">
        <v>180</v>
      </c>
      <c r="U93" s="56">
        <v>66.6666666666667</v>
      </c>
      <c r="V93" s="57">
        <v>16.6666666666667</v>
      </c>
      <c r="W93" s="58">
        <v>16.6666666666667</v>
      </c>
      <c r="X93" s="16">
        <v>16</v>
      </c>
      <c r="Y93" s="16">
        <v>24</v>
      </c>
      <c r="Z93" s="95">
        <v>43</v>
      </c>
    </row>
    <row r="94" spans="1:26" ht="14" hidden="1" customHeight="1" x14ac:dyDescent="0.15">
      <c r="A94" s="80" t="s">
        <v>185</v>
      </c>
      <c r="B94" s="73" t="s">
        <v>181</v>
      </c>
      <c r="C94" s="56">
        <v>84</v>
      </c>
      <c r="D94" s="57">
        <v>12</v>
      </c>
      <c r="E94" s="58">
        <v>4</v>
      </c>
      <c r="F94" s="16">
        <v>10</v>
      </c>
      <c r="G94" s="16">
        <v>13</v>
      </c>
      <c r="H94" s="58">
        <v>25</v>
      </c>
      <c r="I94" s="23"/>
      <c r="J94" s="35" t="s">
        <v>185</v>
      </c>
      <c r="K94" s="73" t="s">
        <v>181</v>
      </c>
      <c r="L94" s="56">
        <v>55.5555555555556</v>
      </c>
      <c r="M94" s="57">
        <v>16.6666666666667</v>
      </c>
      <c r="N94" s="58">
        <v>27.7777777777778</v>
      </c>
      <c r="O94" s="16">
        <v>6</v>
      </c>
      <c r="P94" s="16">
        <v>11</v>
      </c>
      <c r="Q94" s="95">
        <v>18</v>
      </c>
      <c r="R94" s="23"/>
      <c r="S94" s="35" t="s">
        <v>185</v>
      </c>
      <c r="T94" s="73" t="s">
        <v>181</v>
      </c>
      <c r="U94" s="56">
        <v>72.093023255813904</v>
      </c>
      <c r="V94" s="57">
        <v>13.953488372093</v>
      </c>
      <c r="W94" s="58">
        <v>13.953488372093</v>
      </c>
      <c r="X94" s="16">
        <v>16</v>
      </c>
      <c r="Y94" s="16">
        <v>24</v>
      </c>
      <c r="Z94" s="95">
        <v>43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33.3333333333333</v>
      </c>
      <c r="M95" s="57">
        <v>50</v>
      </c>
      <c r="N95" s="58">
        <v>16.6666666666667</v>
      </c>
      <c r="O95" s="16">
        <v>12</v>
      </c>
      <c r="P95" s="16">
        <v>16</v>
      </c>
      <c r="Q95" s="95">
        <v>33</v>
      </c>
      <c r="R95" s="23"/>
      <c r="S95" s="35" t="s">
        <v>186</v>
      </c>
      <c r="T95" s="73" t="s">
        <v>179</v>
      </c>
      <c r="U95" s="56">
        <v>42.857142857142897</v>
      </c>
      <c r="V95" s="57">
        <v>42.857142857142897</v>
      </c>
      <c r="W95" s="58">
        <v>14.285714285714301</v>
      </c>
      <c r="X95" s="16">
        <v>14</v>
      </c>
      <c r="Y95" s="16">
        <v>20</v>
      </c>
      <c r="Z95" s="95">
        <v>40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56.25</v>
      </c>
      <c r="M96" s="57">
        <v>18.75</v>
      </c>
      <c r="N96" s="58">
        <v>25</v>
      </c>
      <c r="O96" s="16">
        <v>12</v>
      </c>
      <c r="P96" s="16">
        <v>16</v>
      </c>
      <c r="Q96" s="95">
        <v>33</v>
      </c>
      <c r="R96" s="23"/>
      <c r="S96" s="35" t="s">
        <v>186</v>
      </c>
      <c r="T96" s="73" t="s">
        <v>180</v>
      </c>
      <c r="U96" s="56">
        <v>60</v>
      </c>
      <c r="V96" s="57">
        <v>20</v>
      </c>
      <c r="W96" s="58">
        <v>20</v>
      </c>
      <c r="X96" s="16">
        <v>14</v>
      </c>
      <c r="Y96" s="16">
        <v>20</v>
      </c>
      <c r="Z96" s="95">
        <v>40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48.484848484848499</v>
      </c>
      <c r="M97" s="57">
        <v>30.303030303030301</v>
      </c>
      <c r="N97" s="58">
        <v>21.2121212121212</v>
      </c>
      <c r="O97" s="16">
        <v>12</v>
      </c>
      <c r="P97" s="16">
        <v>16</v>
      </c>
      <c r="Q97" s="95">
        <v>33</v>
      </c>
      <c r="R97" s="23"/>
      <c r="S97" s="35" t="s">
        <v>186</v>
      </c>
      <c r="T97" s="73" t="s">
        <v>181</v>
      </c>
      <c r="U97" s="56">
        <v>55</v>
      </c>
      <c r="V97" s="57">
        <v>27.5</v>
      </c>
      <c r="W97" s="58">
        <v>17.5</v>
      </c>
      <c r="X97" s="16">
        <v>14</v>
      </c>
      <c r="Y97" s="16">
        <v>20</v>
      </c>
      <c r="Z97" s="95">
        <v>40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11</v>
      </c>
      <c r="H98" s="58">
        <v>17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70</v>
      </c>
      <c r="V98" s="57">
        <v>20</v>
      </c>
      <c r="W98" s="58">
        <v>10</v>
      </c>
      <c r="X98" s="16">
        <v>10</v>
      </c>
      <c r="Y98" s="16">
        <v>16</v>
      </c>
      <c r="Z98" s="95">
        <v>26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11</v>
      </c>
      <c r="H99" s="58">
        <v>17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75</v>
      </c>
      <c r="V99" s="57">
        <v>12.5</v>
      </c>
      <c r="W99" s="58">
        <v>12.5</v>
      </c>
      <c r="X99" s="16">
        <v>10</v>
      </c>
      <c r="Y99" s="16">
        <v>16</v>
      </c>
      <c r="Z99" s="95">
        <v>26</v>
      </c>
    </row>
    <row r="100" spans="1:26" ht="14" hidden="1" customHeight="1" x14ac:dyDescent="0.15">
      <c r="A100" s="80" t="s">
        <v>187</v>
      </c>
      <c r="B100" s="73" t="s">
        <v>181</v>
      </c>
      <c r="C100" s="56">
        <v>76.470588235294102</v>
      </c>
      <c r="D100" s="57">
        <v>11.764705882352899</v>
      </c>
      <c r="E100" s="58">
        <v>11.764705882352899</v>
      </c>
      <c r="F100" s="16">
        <v>6</v>
      </c>
      <c r="G100" s="16">
        <v>11</v>
      </c>
      <c r="H100" s="58">
        <v>17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73.076923076923094</v>
      </c>
      <c r="V100" s="57">
        <v>15.384615384615399</v>
      </c>
      <c r="W100" s="58">
        <v>11.538461538461499</v>
      </c>
      <c r="X100" s="16">
        <v>10</v>
      </c>
      <c r="Y100" s="16">
        <v>16</v>
      </c>
      <c r="Z100" s="95">
        <v>26</v>
      </c>
    </row>
    <row r="101" spans="1:26" ht="14" customHeight="1" x14ac:dyDescent="0.15">
      <c r="A101" s="81" t="s">
        <v>188</v>
      </c>
      <c r="B101" s="79" t="s">
        <v>179</v>
      </c>
      <c r="C101" s="89">
        <v>82.758620689655203</v>
      </c>
      <c r="D101" s="90">
        <v>10.3448275862069</v>
      </c>
      <c r="E101" s="91">
        <v>6.8965517241379297</v>
      </c>
      <c r="F101" s="20">
        <v>29</v>
      </c>
      <c r="G101" s="20">
        <v>57</v>
      </c>
      <c r="H101" s="91">
        <v>92</v>
      </c>
      <c r="I101" s="67"/>
      <c r="J101" s="78" t="s">
        <v>188</v>
      </c>
      <c r="K101" s="79" t="s">
        <v>179</v>
      </c>
      <c r="L101" s="89">
        <v>67.741935483871003</v>
      </c>
      <c r="M101" s="90">
        <v>16.129032258064498</v>
      </c>
      <c r="N101" s="91">
        <v>16.129032258064498</v>
      </c>
      <c r="O101" s="20">
        <v>62</v>
      </c>
      <c r="P101" s="20">
        <v>94</v>
      </c>
      <c r="Q101" s="96">
        <v>167</v>
      </c>
      <c r="R101" s="67"/>
      <c r="S101" s="78" t="s">
        <v>188</v>
      </c>
      <c r="T101" s="79" t="s">
        <v>179</v>
      </c>
      <c r="U101" s="89">
        <v>72.527472527472497</v>
      </c>
      <c r="V101" s="90">
        <v>14.285714285714301</v>
      </c>
      <c r="W101" s="91">
        <v>13.1868131868132</v>
      </c>
      <c r="X101" s="20">
        <v>91</v>
      </c>
      <c r="Y101" s="20">
        <v>151</v>
      </c>
      <c r="Z101" s="96">
        <v>259</v>
      </c>
    </row>
    <row r="102" spans="1:26" ht="14" customHeight="1" x14ac:dyDescent="0.15">
      <c r="A102" s="81" t="s">
        <v>188</v>
      </c>
      <c r="B102" s="79" t="s">
        <v>180</v>
      </c>
      <c r="C102" s="89">
        <v>85.964912280701796</v>
      </c>
      <c r="D102" s="90">
        <v>8.7719298245614006</v>
      </c>
      <c r="E102" s="91">
        <v>5.2631578947368398</v>
      </c>
      <c r="F102" s="20">
        <v>29</v>
      </c>
      <c r="G102" s="20">
        <v>57</v>
      </c>
      <c r="H102" s="91">
        <v>92</v>
      </c>
      <c r="I102" s="67"/>
      <c r="J102" s="78" t="s">
        <v>188</v>
      </c>
      <c r="K102" s="79" t="s">
        <v>180</v>
      </c>
      <c r="L102" s="89">
        <v>65.957446808510596</v>
      </c>
      <c r="M102" s="90">
        <v>19.148936170212799</v>
      </c>
      <c r="N102" s="91">
        <v>14.893617021276601</v>
      </c>
      <c r="O102" s="20">
        <v>62</v>
      </c>
      <c r="P102" s="20">
        <v>94</v>
      </c>
      <c r="Q102" s="96">
        <v>167</v>
      </c>
      <c r="R102" s="67"/>
      <c r="S102" s="78" t="s">
        <v>188</v>
      </c>
      <c r="T102" s="79" t="s">
        <v>180</v>
      </c>
      <c r="U102" s="89">
        <v>73.509933774834394</v>
      </c>
      <c r="V102" s="90">
        <v>15.231788079470199</v>
      </c>
      <c r="W102" s="91">
        <v>11.2582781456954</v>
      </c>
      <c r="X102" s="20">
        <v>91</v>
      </c>
      <c r="Y102" s="20">
        <v>151</v>
      </c>
      <c r="Z102" s="96">
        <v>259</v>
      </c>
    </row>
    <row r="103" spans="1:26" ht="14" customHeight="1" x14ac:dyDescent="0.15">
      <c r="A103" s="82" t="s">
        <v>188</v>
      </c>
      <c r="B103" s="75" t="s">
        <v>181</v>
      </c>
      <c r="C103" s="59">
        <v>84.7826086956522</v>
      </c>
      <c r="D103" s="60">
        <v>9.7826086956521703</v>
      </c>
      <c r="E103" s="61">
        <v>5.4347826086956497</v>
      </c>
      <c r="F103" s="18">
        <v>29</v>
      </c>
      <c r="G103" s="18">
        <v>57</v>
      </c>
      <c r="H103" s="61">
        <v>92</v>
      </c>
      <c r="I103" s="67"/>
      <c r="J103" s="74" t="s">
        <v>188</v>
      </c>
      <c r="K103" s="75" t="s">
        <v>181</v>
      </c>
      <c r="L103" s="59">
        <v>65.269461077844298</v>
      </c>
      <c r="M103" s="60">
        <v>17.964071856287401</v>
      </c>
      <c r="N103" s="61">
        <v>16.766467065868301</v>
      </c>
      <c r="O103" s="18">
        <v>62</v>
      </c>
      <c r="P103" s="18">
        <v>94</v>
      </c>
      <c r="Q103" s="62">
        <v>167</v>
      </c>
      <c r="R103" s="67"/>
      <c r="S103" s="74" t="s">
        <v>188</v>
      </c>
      <c r="T103" s="75" t="s">
        <v>181</v>
      </c>
      <c r="U103" s="59">
        <v>72.200772200772207</v>
      </c>
      <c r="V103" s="60">
        <v>15.0579150579151</v>
      </c>
      <c r="W103" s="61">
        <v>12.741312741312701</v>
      </c>
      <c r="X103" s="18">
        <v>91</v>
      </c>
      <c r="Y103" s="18">
        <v>151</v>
      </c>
      <c r="Z103" s="62">
        <v>259</v>
      </c>
    </row>
  </sheetData>
  <autoFilter ref="A55:Z103" xr:uid="{00000000-0009-0000-0000-00002C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 filterMode="1">
    <pageSetUpPr fitToPage="1"/>
  </sheetPr>
  <dimension ref="A1:Z103"/>
  <sheetViews>
    <sheetView showGridLines="0" topLeftCell="A19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193</v>
      </c>
      <c r="P1" s="85"/>
    </row>
    <row r="2" spans="1:18" ht="18" customHeight="1" x14ac:dyDescent="0.2">
      <c r="A2" s="93" t="s">
        <v>230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267</v>
      </c>
      <c r="B52" s="110"/>
      <c r="C52" s="110"/>
      <c r="D52" s="110"/>
      <c r="E52" s="110"/>
      <c r="F52" s="110"/>
      <c r="G52" s="110"/>
      <c r="H52" s="110"/>
      <c r="I52" s="84"/>
      <c r="J52" s="110" t="s">
        <v>304</v>
      </c>
      <c r="K52" s="110"/>
      <c r="L52" s="110"/>
      <c r="M52" s="110"/>
      <c r="N52" s="110"/>
      <c r="O52" s="110"/>
      <c r="P52" s="110"/>
      <c r="Q52" s="110"/>
      <c r="R52" s="84"/>
      <c r="S52" s="110" t="s">
        <v>341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376</v>
      </c>
      <c r="D55" s="87" t="s">
        <v>379</v>
      </c>
      <c r="E55" s="88" t="s">
        <v>380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376</v>
      </c>
      <c r="M55" s="87" t="s">
        <v>379</v>
      </c>
      <c r="N55" s="88" t="s">
        <v>380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376</v>
      </c>
      <c r="V55" s="87" t="s">
        <v>379</v>
      </c>
      <c r="W55" s="88" t="s">
        <v>380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6</v>
      </c>
      <c r="P62" s="16">
        <v>11</v>
      </c>
      <c r="Q62" s="95">
        <v>18</v>
      </c>
      <c r="R62" s="23"/>
      <c r="S62" s="35" t="s">
        <v>135</v>
      </c>
      <c r="T62" s="73" t="s">
        <v>179</v>
      </c>
      <c r="U62" s="56"/>
      <c r="V62" s="57"/>
      <c r="W62" s="58"/>
      <c r="X62" s="16">
        <v>6</v>
      </c>
      <c r="Y62" s="16">
        <v>11</v>
      </c>
      <c r="Z62" s="95">
        <v>18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6</v>
      </c>
      <c r="P63" s="16">
        <v>11</v>
      </c>
      <c r="Q63" s="95">
        <v>18</v>
      </c>
      <c r="R63" s="23"/>
      <c r="S63" s="35" t="s">
        <v>135</v>
      </c>
      <c r="T63" s="73" t="s">
        <v>180</v>
      </c>
      <c r="U63" s="56"/>
      <c r="V63" s="57"/>
      <c r="W63" s="58"/>
      <c r="X63" s="16">
        <v>6</v>
      </c>
      <c r="Y63" s="16">
        <v>11</v>
      </c>
      <c r="Z63" s="95">
        <v>18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66.666666666666657</v>
      </c>
      <c r="M64" s="57">
        <v>22.222222222222221</v>
      </c>
      <c r="N64" s="58">
        <v>11.111111111111111</v>
      </c>
      <c r="O64" s="16">
        <v>6</v>
      </c>
      <c r="P64" s="16">
        <v>11</v>
      </c>
      <c r="Q64" s="95">
        <v>18</v>
      </c>
      <c r="R64" s="23"/>
      <c r="S64" s="35" t="s">
        <v>135</v>
      </c>
      <c r="T64" s="73" t="s">
        <v>181</v>
      </c>
      <c r="U64" s="56">
        <v>66.666666666666657</v>
      </c>
      <c r="V64" s="57">
        <v>22.222222222222221</v>
      </c>
      <c r="W64" s="58">
        <v>11.111111111111111</v>
      </c>
      <c r="X64" s="16">
        <v>6</v>
      </c>
      <c r="Y64" s="16">
        <v>11</v>
      </c>
      <c r="Z64" s="95">
        <v>18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0</v>
      </c>
      <c r="G65" s="16">
        <v>0</v>
      </c>
      <c r="H65" s="58">
        <v>0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0</v>
      </c>
      <c r="Y65" s="16">
        <v>0</v>
      </c>
      <c r="Z65" s="95">
        <v>0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0</v>
      </c>
      <c r="G66" s="16">
        <v>0</v>
      </c>
      <c r="H66" s="58">
        <v>0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0</v>
      </c>
      <c r="Y66" s="16">
        <v>0</v>
      </c>
      <c r="Z66" s="95">
        <v>0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0</v>
      </c>
      <c r="G67" s="16">
        <v>0</v>
      </c>
      <c r="H67" s="58">
        <v>0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0</v>
      </c>
      <c r="Y67" s="16">
        <v>0</v>
      </c>
      <c r="Z67" s="95">
        <v>0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50</v>
      </c>
      <c r="M68" s="57">
        <v>41.666666666666671</v>
      </c>
      <c r="N68" s="58">
        <v>8.3333333333333321</v>
      </c>
      <c r="O68" s="16">
        <v>12</v>
      </c>
      <c r="P68" s="16">
        <v>16</v>
      </c>
      <c r="Q68" s="95">
        <v>33</v>
      </c>
      <c r="R68" s="23"/>
      <c r="S68" s="35" t="s">
        <v>137</v>
      </c>
      <c r="T68" s="73" t="s">
        <v>179</v>
      </c>
      <c r="U68" s="56">
        <v>57.142857142857139</v>
      </c>
      <c r="V68" s="57">
        <v>35.714285714285722</v>
      </c>
      <c r="W68" s="58">
        <v>7.1428571428571423</v>
      </c>
      <c r="X68" s="16">
        <v>14</v>
      </c>
      <c r="Y68" s="16">
        <v>20</v>
      </c>
      <c r="Z68" s="95">
        <v>40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68.75</v>
      </c>
      <c r="M69" s="57">
        <v>12.5</v>
      </c>
      <c r="N69" s="58">
        <v>18.75</v>
      </c>
      <c r="O69" s="16">
        <v>12</v>
      </c>
      <c r="P69" s="16">
        <v>16</v>
      </c>
      <c r="Q69" s="95">
        <v>33</v>
      </c>
      <c r="R69" s="23"/>
      <c r="S69" s="35" t="s">
        <v>137</v>
      </c>
      <c r="T69" s="73" t="s">
        <v>180</v>
      </c>
      <c r="U69" s="56">
        <v>75</v>
      </c>
      <c r="V69" s="57">
        <v>10</v>
      </c>
      <c r="W69" s="58">
        <v>15</v>
      </c>
      <c r="X69" s="16">
        <v>14</v>
      </c>
      <c r="Y69" s="16">
        <v>20</v>
      </c>
      <c r="Z69" s="95">
        <v>40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63.636363636363633</v>
      </c>
      <c r="M70" s="57">
        <v>21.212121212121211</v>
      </c>
      <c r="N70" s="58">
        <v>15.15151515151515</v>
      </c>
      <c r="O70" s="16">
        <v>12</v>
      </c>
      <c r="P70" s="16">
        <v>16</v>
      </c>
      <c r="Q70" s="95">
        <v>33</v>
      </c>
      <c r="R70" s="23"/>
      <c r="S70" s="35" t="s">
        <v>137</v>
      </c>
      <c r="T70" s="73" t="s">
        <v>181</v>
      </c>
      <c r="U70" s="56">
        <v>70</v>
      </c>
      <c r="V70" s="57">
        <v>17.5</v>
      </c>
      <c r="W70" s="58">
        <v>12.5</v>
      </c>
      <c r="X70" s="16">
        <v>14</v>
      </c>
      <c r="Y70" s="16">
        <v>20</v>
      </c>
      <c r="Z70" s="95">
        <v>40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100</v>
      </c>
      <c r="D73" s="57">
        <v>0</v>
      </c>
      <c r="E73" s="58">
        <v>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100</v>
      </c>
      <c r="V73" s="57">
        <v>0</v>
      </c>
      <c r="W73" s="58">
        <v>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58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58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58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58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58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58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88.888888888888886</v>
      </c>
      <c r="V82" s="57">
        <v>0</v>
      </c>
      <c r="W82" s="58">
        <v>11.111111111111111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100</v>
      </c>
      <c r="D89" s="57">
        <v>0</v>
      </c>
      <c r="E89" s="58">
        <v>0</v>
      </c>
      <c r="F89" s="16">
        <v>11</v>
      </c>
      <c r="G89" s="16">
        <v>29</v>
      </c>
      <c r="H89" s="58">
        <v>43</v>
      </c>
      <c r="I89" s="23"/>
      <c r="J89" s="35" t="s">
        <v>144</v>
      </c>
      <c r="K89" s="73" t="s">
        <v>179</v>
      </c>
      <c r="L89" s="56">
        <v>75</v>
      </c>
      <c r="M89" s="57">
        <v>15</v>
      </c>
      <c r="N89" s="58">
        <v>10</v>
      </c>
      <c r="O89" s="16">
        <v>40</v>
      </c>
      <c r="P89" s="16">
        <v>62</v>
      </c>
      <c r="Q89" s="95">
        <v>107</v>
      </c>
      <c r="R89" s="23"/>
      <c r="S89" s="35" t="s">
        <v>144</v>
      </c>
      <c r="T89" s="73" t="s">
        <v>179</v>
      </c>
      <c r="U89" s="56">
        <v>80.392156862745097</v>
      </c>
      <c r="V89" s="57">
        <v>11.76470588235294</v>
      </c>
      <c r="W89" s="58">
        <v>7.8431372549019596</v>
      </c>
      <c r="X89" s="16">
        <v>51</v>
      </c>
      <c r="Y89" s="16">
        <v>91</v>
      </c>
      <c r="Z89" s="95">
        <v>150</v>
      </c>
    </row>
    <row r="90" spans="1:26" ht="14" hidden="1" customHeight="1" x14ac:dyDescent="0.15">
      <c r="A90" s="80" t="s">
        <v>144</v>
      </c>
      <c r="B90" s="73" t="s">
        <v>180</v>
      </c>
      <c r="C90" s="56">
        <v>96.551724137931032</v>
      </c>
      <c r="D90" s="57">
        <v>3.4482758620689649</v>
      </c>
      <c r="E90" s="58">
        <v>0</v>
      </c>
      <c r="F90" s="16">
        <v>11</v>
      </c>
      <c r="G90" s="16">
        <v>29</v>
      </c>
      <c r="H90" s="58">
        <v>43</v>
      </c>
      <c r="I90" s="23"/>
      <c r="J90" s="35" t="s">
        <v>144</v>
      </c>
      <c r="K90" s="73" t="s">
        <v>180</v>
      </c>
      <c r="L90" s="56">
        <v>87.096774193548384</v>
      </c>
      <c r="M90" s="57">
        <v>8.064516129032258</v>
      </c>
      <c r="N90" s="58">
        <v>4.838709677419355</v>
      </c>
      <c r="O90" s="16">
        <v>40</v>
      </c>
      <c r="P90" s="16">
        <v>62</v>
      </c>
      <c r="Q90" s="95">
        <v>107</v>
      </c>
      <c r="R90" s="23"/>
      <c r="S90" s="35" t="s">
        <v>144</v>
      </c>
      <c r="T90" s="73" t="s">
        <v>180</v>
      </c>
      <c r="U90" s="56">
        <v>90.109890109890117</v>
      </c>
      <c r="V90" s="57">
        <v>6.593406593406594</v>
      </c>
      <c r="W90" s="58">
        <v>3.296703296703297</v>
      </c>
      <c r="X90" s="16">
        <v>51</v>
      </c>
      <c r="Y90" s="16">
        <v>91</v>
      </c>
      <c r="Z90" s="95">
        <v>150</v>
      </c>
    </row>
    <row r="91" spans="1:26" ht="14" hidden="1" customHeight="1" x14ac:dyDescent="0.15">
      <c r="A91" s="80" t="s">
        <v>144</v>
      </c>
      <c r="B91" s="73" t="s">
        <v>181</v>
      </c>
      <c r="C91" s="56">
        <v>97.674418604651152</v>
      </c>
      <c r="D91" s="57">
        <v>2.3255813953488369</v>
      </c>
      <c r="E91" s="58">
        <v>0</v>
      </c>
      <c r="F91" s="16">
        <v>11</v>
      </c>
      <c r="G91" s="16">
        <v>29</v>
      </c>
      <c r="H91" s="58">
        <v>43</v>
      </c>
      <c r="I91" s="23"/>
      <c r="J91" s="35" t="s">
        <v>144</v>
      </c>
      <c r="K91" s="73" t="s">
        <v>181</v>
      </c>
      <c r="L91" s="56">
        <v>81.308411214953267</v>
      </c>
      <c r="M91" s="57">
        <v>12.14953271028037</v>
      </c>
      <c r="N91" s="58">
        <v>6.5420560747663554</v>
      </c>
      <c r="O91" s="16">
        <v>40</v>
      </c>
      <c r="P91" s="16">
        <v>62</v>
      </c>
      <c r="Q91" s="95">
        <v>107</v>
      </c>
      <c r="R91" s="23"/>
      <c r="S91" s="35" t="s">
        <v>144</v>
      </c>
      <c r="T91" s="73" t="s">
        <v>181</v>
      </c>
      <c r="U91" s="56">
        <v>86</v>
      </c>
      <c r="V91" s="57">
        <v>9.3333333333333339</v>
      </c>
      <c r="W91" s="58">
        <v>4.666666666666667</v>
      </c>
      <c r="X91" s="16">
        <v>51</v>
      </c>
      <c r="Y91" s="16">
        <v>91</v>
      </c>
      <c r="Z91" s="95">
        <v>150</v>
      </c>
    </row>
    <row r="92" spans="1:26" ht="14" hidden="1" customHeight="1" x14ac:dyDescent="0.15">
      <c r="A92" s="80" t="s">
        <v>185</v>
      </c>
      <c r="B92" s="73" t="s">
        <v>179</v>
      </c>
      <c r="C92" s="56">
        <v>90</v>
      </c>
      <c r="D92" s="57">
        <v>0</v>
      </c>
      <c r="E92" s="58">
        <v>10</v>
      </c>
      <c r="F92" s="16">
        <v>10</v>
      </c>
      <c r="G92" s="16">
        <v>13</v>
      </c>
      <c r="H92" s="58">
        <v>25</v>
      </c>
      <c r="I92" s="23"/>
      <c r="J92" s="35" t="s">
        <v>185</v>
      </c>
      <c r="K92" s="73" t="s">
        <v>179</v>
      </c>
      <c r="L92" s="56"/>
      <c r="M92" s="57"/>
      <c r="N92" s="58"/>
      <c r="O92" s="16">
        <v>6</v>
      </c>
      <c r="P92" s="16">
        <v>11</v>
      </c>
      <c r="Q92" s="95">
        <v>18</v>
      </c>
      <c r="R92" s="23"/>
      <c r="S92" s="35" t="s">
        <v>185</v>
      </c>
      <c r="T92" s="73" t="s">
        <v>179</v>
      </c>
      <c r="U92" s="56">
        <v>93.75</v>
      </c>
      <c r="V92" s="57">
        <v>0</v>
      </c>
      <c r="W92" s="58">
        <v>6.25</v>
      </c>
      <c r="X92" s="16">
        <v>16</v>
      </c>
      <c r="Y92" s="16">
        <v>24</v>
      </c>
      <c r="Z92" s="95">
        <v>43</v>
      </c>
    </row>
    <row r="93" spans="1:26" ht="14" hidden="1" customHeight="1" x14ac:dyDescent="0.15">
      <c r="A93" s="80" t="s">
        <v>185</v>
      </c>
      <c r="B93" s="73" t="s">
        <v>180</v>
      </c>
      <c r="C93" s="56">
        <v>92.307692307692307</v>
      </c>
      <c r="D93" s="57">
        <v>7.6923076923076934</v>
      </c>
      <c r="E93" s="58">
        <v>0</v>
      </c>
      <c r="F93" s="16">
        <v>10</v>
      </c>
      <c r="G93" s="16">
        <v>13</v>
      </c>
      <c r="H93" s="58">
        <v>25</v>
      </c>
      <c r="I93" s="23"/>
      <c r="J93" s="35" t="s">
        <v>185</v>
      </c>
      <c r="K93" s="73" t="s">
        <v>180</v>
      </c>
      <c r="L93" s="56"/>
      <c r="M93" s="57"/>
      <c r="N93" s="58"/>
      <c r="O93" s="16">
        <v>6</v>
      </c>
      <c r="P93" s="16">
        <v>11</v>
      </c>
      <c r="Q93" s="95">
        <v>18</v>
      </c>
      <c r="R93" s="23"/>
      <c r="S93" s="35" t="s">
        <v>185</v>
      </c>
      <c r="T93" s="73" t="s">
        <v>180</v>
      </c>
      <c r="U93" s="56">
        <v>75</v>
      </c>
      <c r="V93" s="57">
        <v>20.833333333333339</v>
      </c>
      <c r="W93" s="58">
        <v>4.1666666666666661</v>
      </c>
      <c r="X93" s="16">
        <v>16</v>
      </c>
      <c r="Y93" s="16">
        <v>24</v>
      </c>
      <c r="Z93" s="95">
        <v>43</v>
      </c>
    </row>
    <row r="94" spans="1:26" ht="14" hidden="1" customHeight="1" x14ac:dyDescent="0.15">
      <c r="A94" s="80" t="s">
        <v>185</v>
      </c>
      <c r="B94" s="73" t="s">
        <v>181</v>
      </c>
      <c r="C94" s="56">
        <v>88</v>
      </c>
      <c r="D94" s="57">
        <v>8</v>
      </c>
      <c r="E94" s="58">
        <v>4</v>
      </c>
      <c r="F94" s="16">
        <v>10</v>
      </c>
      <c r="G94" s="16">
        <v>13</v>
      </c>
      <c r="H94" s="58">
        <v>25</v>
      </c>
      <c r="I94" s="23"/>
      <c r="J94" s="35" t="s">
        <v>185</v>
      </c>
      <c r="K94" s="73" t="s">
        <v>181</v>
      </c>
      <c r="L94" s="56">
        <v>66.666666666666657</v>
      </c>
      <c r="M94" s="57">
        <v>22.222222222222221</v>
      </c>
      <c r="N94" s="58">
        <v>11.111111111111111</v>
      </c>
      <c r="O94" s="16">
        <v>6</v>
      </c>
      <c r="P94" s="16">
        <v>11</v>
      </c>
      <c r="Q94" s="95">
        <v>18</v>
      </c>
      <c r="R94" s="23"/>
      <c r="S94" s="35" t="s">
        <v>185</v>
      </c>
      <c r="T94" s="73" t="s">
        <v>181</v>
      </c>
      <c r="U94" s="56">
        <v>79.069767441860463</v>
      </c>
      <c r="V94" s="57">
        <v>13.95348837209302</v>
      </c>
      <c r="W94" s="58">
        <v>6.9767441860465116</v>
      </c>
      <c r="X94" s="16">
        <v>16</v>
      </c>
      <c r="Y94" s="16">
        <v>24</v>
      </c>
      <c r="Z94" s="95">
        <v>43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50</v>
      </c>
      <c r="M95" s="57">
        <v>41.666666666666671</v>
      </c>
      <c r="N95" s="58">
        <v>8.3333333333333321</v>
      </c>
      <c r="O95" s="16">
        <v>12</v>
      </c>
      <c r="P95" s="16">
        <v>16</v>
      </c>
      <c r="Q95" s="95">
        <v>33</v>
      </c>
      <c r="R95" s="23"/>
      <c r="S95" s="35" t="s">
        <v>186</v>
      </c>
      <c r="T95" s="73" t="s">
        <v>179</v>
      </c>
      <c r="U95" s="56">
        <v>57.142857142857139</v>
      </c>
      <c r="V95" s="57">
        <v>35.714285714285722</v>
      </c>
      <c r="W95" s="58">
        <v>7.1428571428571423</v>
      </c>
      <c r="X95" s="16">
        <v>14</v>
      </c>
      <c r="Y95" s="16">
        <v>20</v>
      </c>
      <c r="Z95" s="95">
        <v>40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68.75</v>
      </c>
      <c r="M96" s="57">
        <v>12.5</v>
      </c>
      <c r="N96" s="58">
        <v>18.75</v>
      </c>
      <c r="O96" s="16">
        <v>12</v>
      </c>
      <c r="P96" s="16">
        <v>16</v>
      </c>
      <c r="Q96" s="95">
        <v>33</v>
      </c>
      <c r="R96" s="23"/>
      <c r="S96" s="35" t="s">
        <v>186</v>
      </c>
      <c r="T96" s="73" t="s">
        <v>180</v>
      </c>
      <c r="U96" s="56">
        <v>75</v>
      </c>
      <c r="V96" s="57">
        <v>10</v>
      </c>
      <c r="W96" s="58">
        <v>15</v>
      </c>
      <c r="X96" s="16">
        <v>14</v>
      </c>
      <c r="Y96" s="16">
        <v>20</v>
      </c>
      <c r="Z96" s="95">
        <v>40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63.636363636363633</v>
      </c>
      <c r="M97" s="57">
        <v>21.212121212121211</v>
      </c>
      <c r="N97" s="58">
        <v>15.15151515151515</v>
      </c>
      <c r="O97" s="16">
        <v>12</v>
      </c>
      <c r="P97" s="16">
        <v>16</v>
      </c>
      <c r="Q97" s="95">
        <v>33</v>
      </c>
      <c r="R97" s="23"/>
      <c r="S97" s="35" t="s">
        <v>186</v>
      </c>
      <c r="T97" s="73" t="s">
        <v>181</v>
      </c>
      <c r="U97" s="56">
        <v>70</v>
      </c>
      <c r="V97" s="57">
        <v>17.5</v>
      </c>
      <c r="W97" s="58">
        <v>12.5</v>
      </c>
      <c r="X97" s="16">
        <v>14</v>
      </c>
      <c r="Y97" s="16">
        <v>20</v>
      </c>
      <c r="Z97" s="95">
        <v>40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5</v>
      </c>
      <c r="G98" s="16">
        <v>11</v>
      </c>
      <c r="H98" s="58">
        <v>16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/>
      <c r="V98" s="57"/>
      <c r="W98" s="58"/>
      <c r="X98" s="16">
        <v>9</v>
      </c>
      <c r="Y98" s="16">
        <v>16</v>
      </c>
      <c r="Z98" s="95">
        <v>25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5</v>
      </c>
      <c r="G99" s="16">
        <v>11</v>
      </c>
      <c r="H99" s="58">
        <v>16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/>
      <c r="V99" s="57"/>
      <c r="W99" s="58"/>
      <c r="X99" s="16">
        <v>9</v>
      </c>
      <c r="Y99" s="16">
        <v>16</v>
      </c>
      <c r="Z99" s="95">
        <v>25</v>
      </c>
    </row>
    <row r="100" spans="1:26" ht="14" hidden="1" customHeight="1" x14ac:dyDescent="0.15">
      <c r="A100" s="80" t="s">
        <v>187</v>
      </c>
      <c r="B100" s="73" t="s">
        <v>181</v>
      </c>
      <c r="C100" s="56">
        <v>87.5</v>
      </c>
      <c r="D100" s="57">
        <v>0</v>
      </c>
      <c r="E100" s="58">
        <v>12.5</v>
      </c>
      <c r="F100" s="16">
        <v>5</v>
      </c>
      <c r="G100" s="16">
        <v>11</v>
      </c>
      <c r="H100" s="58">
        <v>16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88</v>
      </c>
      <c r="V100" s="57">
        <v>0</v>
      </c>
      <c r="W100" s="58">
        <v>12</v>
      </c>
      <c r="X100" s="16">
        <v>9</v>
      </c>
      <c r="Y100" s="16">
        <v>16</v>
      </c>
      <c r="Z100" s="95">
        <v>25</v>
      </c>
    </row>
    <row r="101" spans="1:26" ht="14" customHeight="1" x14ac:dyDescent="0.15">
      <c r="A101" s="81" t="s">
        <v>188</v>
      </c>
      <c r="B101" s="79" t="s">
        <v>179</v>
      </c>
      <c r="C101" s="89">
        <v>92.857142857142861</v>
      </c>
      <c r="D101" s="90">
        <v>0</v>
      </c>
      <c r="E101" s="91">
        <v>7.1428571428571423</v>
      </c>
      <c r="F101" s="20">
        <v>28</v>
      </c>
      <c r="G101" s="20">
        <v>57</v>
      </c>
      <c r="H101" s="91">
        <v>91</v>
      </c>
      <c r="I101" s="67"/>
      <c r="J101" s="78" t="s">
        <v>188</v>
      </c>
      <c r="K101" s="79" t="s">
        <v>179</v>
      </c>
      <c r="L101" s="89">
        <v>74.193548387096769</v>
      </c>
      <c r="M101" s="90">
        <v>17.741935483870972</v>
      </c>
      <c r="N101" s="91">
        <v>8.064516129032258</v>
      </c>
      <c r="O101" s="20">
        <v>62</v>
      </c>
      <c r="P101" s="20">
        <v>94</v>
      </c>
      <c r="Q101" s="96">
        <v>167</v>
      </c>
      <c r="R101" s="67"/>
      <c r="S101" s="78" t="s">
        <v>188</v>
      </c>
      <c r="T101" s="79" t="s">
        <v>179</v>
      </c>
      <c r="U101" s="89">
        <v>80</v>
      </c>
      <c r="V101" s="90">
        <v>12.22222222222222</v>
      </c>
      <c r="W101" s="91">
        <v>7.7777777777777777</v>
      </c>
      <c r="X101" s="20">
        <v>90</v>
      </c>
      <c r="Y101" s="20">
        <v>151</v>
      </c>
      <c r="Z101" s="96">
        <v>258</v>
      </c>
    </row>
    <row r="102" spans="1:26" ht="14" customHeight="1" x14ac:dyDescent="0.15">
      <c r="A102" s="81" t="s">
        <v>188</v>
      </c>
      <c r="B102" s="79" t="s">
        <v>180</v>
      </c>
      <c r="C102" s="89">
        <v>94.73684210526315</v>
      </c>
      <c r="D102" s="90">
        <v>3.5087719298245612</v>
      </c>
      <c r="E102" s="91">
        <v>1.754385964912281</v>
      </c>
      <c r="F102" s="20">
        <v>28</v>
      </c>
      <c r="G102" s="20">
        <v>57</v>
      </c>
      <c r="H102" s="91">
        <v>91</v>
      </c>
      <c r="I102" s="67"/>
      <c r="J102" s="78" t="s">
        <v>188</v>
      </c>
      <c r="K102" s="79" t="s">
        <v>180</v>
      </c>
      <c r="L102" s="89">
        <v>79.787234042553195</v>
      </c>
      <c r="M102" s="90">
        <v>11.702127659574471</v>
      </c>
      <c r="N102" s="91">
        <v>8.5106382978723403</v>
      </c>
      <c r="O102" s="20">
        <v>62</v>
      </c>
      <c r="P102" s="20">
        <v>94</v>
      </c>
      <c r="Q102" s="96">
        <v>167</v>
      </c>
      <c r="R102" s="67"/>
      <c r="S102" s="78" t="s">
        <v>188</v>
      </c>
      <c r="T102" s="79" t="s">
        <v>180</v>
      </c>
      <c r="U102" s="89">
        <v>85.430463576158942</v>
      </c>
      <c r="V102" s="90">
        <v>8.6092715231788084</v>
      </c>
      <c r="W102" s="91">
        <v>5.9602649006622519</v>
      </c>
      <c r="X102" s="20">
        <v>90</v>
      </c>
      <c r="Y102" s="20">
        <v>151</v>
      </c>
      <c r="Z102" s="96">
        <v>258</v>
      </c>
    </row>
    <row r="103" spans="1:26" ht="14" customHeight="1" x14ac:dyDescent="0.15">
      <c r="A103" s="82" t="s">
        <v>188</v>
      </c>
      <c r="B103" s="75" t="s">
        <v>181</v>
      </c>
      <c r="C103" s="59">
        <v>93.406593406593402</v>
      </c>
      <c r="D103" s="60">
        <v>3.296703296703297</v>
      </c>
      <c r="E103" s="61">
        <v>3.296703296703297</v>
      </c>
      <c r="F103" s="18">
        <v>28</v>
      </c>
      <c r="G103" s="18">
        <v>57</v>
      </c>
      <c r="H103" s="61">
        <v>91</v>
      </c>
      <c r="I103" s="67"/>
      <c r="J103" s="74" t="s">
        <v>188</v>
      </c>
      <c r="K103" s="75" t="s">
        <v>181</v>
      </c>
      <c r="L103" s="59">
        <v>76.646706586826355</v>
      </c>
      <c r="M103" s="60">
        <v>14.37125748502994</v>
      </c>
      <c r="N103" s="61">
        <v>8.9820359281437128</v>
      </c>
      <c r="O103" s="18">
        <v>62</v>
      </c>
      <c r="P103" s="18">
        <v>94</v>
      </c>
      <c r="Q103" s="62">
        <v>167</v>
      </c>
      <c r="R103" s="67"/>
      <c r="S103" s="74" t="s">
        <v>188</v>
      </c>
      <c r="T103" s="75" t="s">
        <v>181</v>
      </c>
      <c r="U103" s="59">
        <v>82.558139534883722</v>
      </c>
      <c r="V103" s="60">
        <v>10.46511627906977</v>
      </c>
      <c r="W103" s="61">
        <v>6.9767441860465116</v>
      </c>
      <c r="X103" s="18">
        <v>90</v>
      </c>
      <c r="Y103" s="18">
        <v>151</v>
      </c>
      <c r="Z103" s="62">
        <v>258</v>
      </c>
    </row>
  </sheetData>
  <autoFilter ref="A55:Z103" xr:uid="{00000000-0009-0000-0000-00002D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 filterMode="1">
    <pageSetUpPr fitToPage="1"/>
  </sheetPr>
  <dimension ref="A1:Z103"/>
  <sheetViews>
    <sheetView showGridLines="0" topLeftCell="A28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194</v>
      </c>
      <c r="P1" s="85"/>
    </row>
    <row r="2" spans="1:18" ht="18" customHeight="1" x14ac:dyDescent="0.2">
      <c r="A2" s="93" t="s">
        <v>231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268</v>
      </c>
      <c r="B52" s="110"/>
      <c r="C52" s="110"/>
      <c r="D52" s="110"/>
      <c r="E52" s="110"/>
      <c r="F52" s="110"/>
      <c r="G52" s="110"/>
      <c r="H52" s="110"/>
      <c r="I52" s="84"/>
      <c r="J52" s="110" t="s">
        <v>305</v>
      </c>
      <c r="K52" s="110"/>
      <c r="L52" s="110"/>
      <c r="M52" s="110"/>
      <c r="N52" s="110"/>
      <c r="O52" s="110"/>
      <c r="P52" s="110"/>
      <c r="Q52" s="110"/>
      <c r="R52" s="84"/>
      <c r="S52" s="110" t="s">
        <v>342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376</v>
      </c>
      <c r="D55" s="87" t="s">
        <v>379</v>
      </c>
      <c r="E55" s="88" t="s">
        <v>380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376</v>
      </c>
      <c r="M55" s="87" t="s">
        <v>379</v>
      </c>
      <c r="N55" s="88" t="s">
        <v>380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376</v>
      </c>
      <c r="V55" s="87" t="s">
        <v>379</v>
      </c>
      <c r="W55" s="88" t="s">
        <v>380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6</v>
      </c>
      <c r="P62" s="16">
        <v>11</v>
      </c>
      <c r="Q62" s="95">
        <v>18</v>
      </c>
      <c r="R62" s="23"/>
      <c r="S62" s="35" t="s">
        <v>135</v>
      </c>
      <c r="T62" s="73" t="s">
        <v>179</v>
      </c>
      <c r="U62" s="56"/>
      <c r="V62" s="57"/>
      <c r="W62" s="58"/>
      <c r="X62" s="16">
        <v>6</v>
      </c>
      <c r="Y62" s="16">
        <v>11</v>
      </c>
      <c r="Z62" s="95">
        <v>18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6</v>
      </c>
      <c r="P63" s="16">
        <v>11</v>
      </c>
      <c r="Q63" s="95">
        <v>18</v>
      </c>
      <c r="R63" s="23"/>
      <c r="S63" s="35" t="s">
        <v>135</v>
      </c>
      <c r="T63" s="73" t="s">
        <v>180</v>
      </c>
      <c r="U63" s="56"/>
      <c r="V63" s="57"/>
      <c r="W63" s="58"/>
      <c r="X63" s="16">
        <v>6</v>
      </c>
      <c r="Y63" s="16">
        <v>11</v>
      </c>
      <c r="Z63" s="95">
        <v>18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100</v>
      </c>
      <c r="M64" s="57">
        <v>0</v>
      </c>
      <c r="N64" s="58">
        <v>0</v>
      </c>
      <c r="O64" s="16">
        <v>6</v>
      </c>
      <c r="P64" s="16">
        <v>11</v>
      </c>
      <c r="Q64" s="95">
        <v>18</v>
      </c>
      <c r="R64" s="23"/>
      <c r="S64" s="35" t="s">
        <v>135</v>
      </c>
      <c r="T64" s="73" t="s">
        <v>181</v>
      </c>
      <c r="U64" s="56">
        <v>100</v>
      </c>
      <c r="V64" s="57">
        <v>0</v>
      </c>
      <c r="W64" s="58">
        <v>0</v>
      </c>
      <c r="X64" s="16">
        <v>6</v>
      </c>
      <c r="Y64" s="16">
        <v>11</v>
      </c>
      <c r="Z64" s="95">
        <v>18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91.666666666666657</v>
      </c>
      <c r="M68" s="57">
        <v>8.3333333333333321</v>
      </c>
      <c r="N68" s="58">
        <v>0</v>
      </c>
      <c r="O68" s="16">
        <v>12</v>
      </c>
      <c r="P68" s="16">
        <v>16</v>
      </c>
      <c r="Q68" s="95">
        <v>33</v>
      </c>
      <c r="R68" s="23"/>
      <c r="S68" s="35" t="s">
        <v>137</v>
      </c>
      <c r="T68" s="73" t="s">
        <v>179</v>
      </c>
      <c r="U68" s="56">
        <v>92.857142857142861</v>
      </c>
      <c r="V68" s="57">
        <v>7.1428571428571423</v>
      </c>
      <c r="W68" s="58">
        <v>0</v>
      </c>
      <c r="X68" s="16">
        <v>14</v>
      </c>
      <c r="Y68" s="16">
        <v>20</v>
      </c>
      <c r="Z68" s="95">
        <v>40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100</v>
      </c>
      <c r="M69" s="57">
        <v>0</v>
      </c>
      <c r="N69" s="58">
        <v>0</v>
      </c>
      <c r="O69" s="16">
        <v>12</v>
      </c>
      <c r="P69" s="16">
        <v>16</v>
      </c>
      <c r="Q69" s="95">
        <v>33</v>
      </c>
      <c r="R69" s="23"/>
      <c r="S69" s="35" t="s">
        <v>137</v>
      </c>
      <c r="T69" s="73" t="s">
        <v>180</v>
      </c>
      <c r="U69" s="56">
        <v>100</v>
      </c>
      <c r="V69" s="57">
        <v>0</v>
      </c>
      <c r="W69" s="58">
        <v>0</v>
      </c>
      <c r="X69" s="16">
        <v>14</v>
      </c>
      <c r="Y69" s="16">
        <v>20</v>
      </c>
      <c r="Z69" s="95">
        <v>40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93.939393939393938</v>
      </c>
      <c r="M70" s="57">
        <v>6.0606060606060614</v>
      </c>
      <c r="N70" s="58">
        <v>0</v>
      </c>
      <c r="O70" s="16">
        <v>12</v>
      </c>
      <c r="P70" s="16">
        <v>16</v>
      </c>
      <c r="Q70" s="95">
        <v>33</v>
      </c>
      <c r="R70" s="23"/>
      <c r="S70" s="35" t="s">
        <v>137</v>
      </c>
      <c r="T70" s="73" t="s">
        <v>181</v>
      </c>
      <c r="U70" s="56">
        <v>95</v>
      </c>
      <c r="V70" s="57">
        <v>5</v>
      </c>
      <c r="W70" s="58">
        <v>0</v>
      </c>
      <c r="X70" s="16">
        <v>14</v>
      </c>
      <c r="Y70" s="16">
        <v>20</v>
      </c>
      <c r="Z70" s="95">
        <v>40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100</v>
      </c>
      <c r="D73" s="57">
        <v>0</v>
      </c>
      <c r="E73" s="58">
        <v>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100</v>
      </c>
      <c r="V73" s="57">
        <v>0</v>
      </c>
      <c r="W73" s="58">
        <v>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58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58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58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58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58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58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94.444444444444443</v>
      </c>
      <c r="V82" s="57">
        <v>5.5555555555555554</v>
      </c>
      <c r="W82" s="58">
        <v>0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100</v>
      </c>
      <c r="D89" s="57">
        <v>0</v>
      </c>
      <c r="E89" s="58">
        <v>0</v>
      </c>
      <c r="F89" s="16">
        <v>11</v>
      </c>
      <c r="G89" s="16">
        <v>29</v>
      </c>
      <c r="H89" s="58">
        <v>43</v>
      </c>
      <c r="I89" s="23"/>
      <c r="J89" s="35" t="s">
        <v>144</v>
      </c>
      <c r="K89" s="73" t="s">
        <v>179</v>
      </c>
      <c r="L89" s="56">
        <v>92.307692307692307</v>
      </c>
      <c r="M89" s="57">
        <v>7.6923076923076934</v>
      </c>
      <c r="N89" s="58">
        <v>0</v>
      </c>
      <c r="O89" s="16">
        <v>39</v>
      </c>
      <c r="P89" s="16">
        <v>60</v>
      </c>
      <c r="Q89" s="95">
        <v>104</v>
      </c>
      <c r="R89" s="23"/>
      <c r="S89" s="35" t="s">
        <v>144</v>
      </c>
      <c r="T89" s="73" t="s">
        <v>179</v>
      </c>
      <c r="U89" s="56">
        <v>94</v>
      </c>
      <c r="V89" s="57">
        <v>6</v>
      </c>
      <c r="W89" s="58">
        <v>0</v>
      </c>
      <c r="X89" s="16">
        <v>50</v>
      </c>
      <c r="Y89" s="16">
        <v>89</v>
      </c>
      <c r="Z89" s="95">
        <v>147</v>
      </c>
    </row>
    <row r="90" spans="1:26" ht="14" hidden="1" customHeight="1" x14ac:dyDescent="0.15">
      <c r="A90" s="80" t="s">
        <v>144</v>
      </c>
      <c r="B90" s="73" t="s">
        <v>180</v>
      </c>
      <c r="C90" s="56">
        <v>100</v>
      </c>
      <c r="D90" s="57">
        <v>0</v>
      </c>
      <c r="E90" s="58">
        <v>0</v>
      </c>
      <c r="F90" s="16">
        <v>11</v>
      </c>
      <c r="G90" s="16">
        <v>29</v>
      </c>
      <c r="H90" s="58">
        <v>43</v>
      </c>
      <c r="I90" s="23"/>
      <c r="J90" s="35" t="s">
        <v>144</v>
      </c>
      <c r="K90" s="73" t="s">
        <v>180</v>
      </c>
      <c r="L90" s="56">
        <v>95</v>
      </c>
      <c r="M90" s="57">
        <v>1.666666666666667</v>
      </c>
      <c r="N90" s="58">
        <v>3.333333333333333</v>
      </c>
      <c r="O90" s="16">
        <v>39</v>
      </c>
      <c r="P90" s="16">
        <v>60</v>
      </c>
      <c r="Q90" s="95">
        <v>104</v>
      </c>
      <c r="R90" s="23"/>
      <c r="S90" s="35" t="s">
        <v>144</v>
      </c>
      <c r="T90" s="73" t="s">
        <v>180</v>
      </c>
      <c r="U90" s="56">
        <v>96.629213483146074</v>
      </c>
      <c r="V90" s="57">
        <v>1.1235955056179781</v>
      </c>
      <c r="W90" s="58">
        <v>2.2471910112359552</v>
      </c>
      <c r="X90" s="16">
        <v>50</v>
      </c>
      <c r="Y90" s="16">
        <v>89</v>
      </c>
      <c r="Z90" s="95">
        <v>147</v>
      </c>
    </row>
    <row r="91" spans="1:26" ht="14" hidden="1" customHeight="1" x14ac:dyDescent="0.15">
      <c r="A91" s="80" t="s">
        <v>144</v>
      </c>
      <c r="B91" s="73" t="s">
        <v>181</v>
      </c>
      <c r="C91" s="56">
        <v>100</v>
      </c>
      <c r="D91" s="57">
        <v>0</v>
      </c>
      <c r="E91" s="58">
        <v>0</v>
      </c>
      <c r="F91" s="16">
        <v>11</v>
      </c>
      <c r="G91" s="16">
        <v>29</v>
      </c>
      <c r="H91" s="58">
        <v>43</v>
      </c>
      <c r="I91" s="23"/>
      <c r="J91" s="35" t="s">
        <v>144</v>
      </c>
      <c r="K91" s="73" t="s">
        <v>181</v>
      </c>
      <c r="L91" s="56">
        <v>93.269230769230774</v>
      </c>
      <c r="M91" s="57">
        <v>3.8461538461538458</v>
      </c>
      <c r="N91" s="58">
        <v>2.884615384615385</v>
      </c>
      <c r="O91" s="16">
        <v>39</v>
      </c>
      <c r="P91" s="16">
        <v>60</v>
      </c>
      <c r="Q91" s="95">
        <v>104</v>
      </c>
      <c r="R91" s="23"/>
      <c r="S91" s="35" t="s">
        <v>144</v>
      </c>
      <c r="T91" s="73" t="s">
        <v>181</v>
      </c>
      <c r="U91" s="56">
        <v>95.238095238095227</v>
      </c>
      <c r="V91" s="57">
        <v>2.72108843537415</v>
      </c>
      <c r="W91" s="58">
        <v>2.0408163265306118</v>
      </c>
      <c r="X91" s="16">
        <v>50</v>
      </c>
      <c r="Y91" s="16">
        <v>89</v>
      </c>
      <c r="Z91" s="95">
        <v>147</v>
      </c>
    </row>
    <row r="92" spans="1:26" ht="14" hidden="1" customHeight="1" x14ac:dyDescent="0.15">
      <c r="A92" s="80" t="s">
        <v>185</v>
      </c>
      <c r="B92" s="73" t="s">
        <v>179</v>
      </c>
      <c r="C92" s="56">
        <v>100</v>
      </c>
      <c r="D92" s="57">
        <v>0</v>
      </c>
      <c r="E92" s="58">
        <v>0</v>
      </c>
      <c r="F92" s="16">
        <v>10</v>
      </c>
      <c r="G92" s="16">
        <v>13</v>
      </c>
      <c r="H92" s="58">
        <v>25</v>
      </c>
      <c r="I92" s="23"/>
      <c r="J92" s="35" t="s">
        <v>185</v>
      </c>
      <c r="K92" s="73" t="s">
        <v>179</v>
      </c>
      <c r="L92" s="56"/>
      <c r="M92" s="57"/>
      <c r="N92" s="58"/>
      <c r="O92" s="16">
        <v>6</v>
      </c>
      <c r="P92" s="16">
        <v>11</v>
      </c>
      <c r="Q92" s="95">
        <v>18</v>
      </c>
      <c r="R92" s="23"/>
      <c r="S92" s="35" t="s">
        <v>185</v>
      </c>
      <c r="T92" s="73" t="s">
        <v>179</v>
      </c>
      <c r="U92" s="56">
        <v>100</v>
      </c>
      <c r="V92" s="57">
        <v>0</v>
      </c>
      <c r="W92" s="58">
        <v>0</v>
      </c>
      <c r="X92" s="16">
        <v>16</v>
      </c>
      <c r="Y92" s="16">
        <v>24</v>
      </c>
      <c r="Z92" s="95">
        <v>43</v>
      </c>
    </row>
    <row r="93" spans="1:26" ht="14" hidden="1" customHeight="1" x14ac:dyDescent="0.15">
      <c r="A93" s="80" t="s">
        <v>185</v>
      </c>
      <c r="B93" s="73" t="s">
        <v>180</v>
      </c>
      <c r="C93" s="56">
        <v>100</v>
      </c>
      <c r="D93" s="57">
        <v>0</v>
      </c>
      <c r="E93" s="58">
        <v>0</v>
      </c>
      <c r="F93" s="16">
        <v>10</v>
      </c>
      <c r="G93" s="16">
        <v>13</v>
      </c>
      <c r="H93" s="58">
        <v>25</v>
      </c>
      <c r="I93" s="23"/>
      <c r="J93" s="35" t="s">
        <v>185</v>
      </c>
      <c r="K93" s="73" t="s">
        <v>180</v>
      </c>
      <c r="L93" s="56"/>
      <c r="M93" s="57"/>
      <c r="N93" s="58"/>
      <c r="O93" s="16">
        <v>6</v>
      </c>
      <c r="P93" s="16">
        <v>11</v>
      </c>
      <c r="Q93" s="95">
        <v>18</v>
      </c>
      <c r="R93" s="23"/>
      <c r="S93" s="35" t="s">
        <v>185</v>
      </c>
      <c r="T93" s="73" t="s">
        <v>180</v>
      </c>
      <c r="U93" s="56">
        <v>100</v>
      </c>
      <c r="V93" s="57">
        <v>0</v>
      </c>
      <c r="W93" s="58">
        <v>0</v>
      </c>
      <c r="X93" s="16">
        <v>16</v>
      </c>
      <c r="Y93" s="16">
        <v>24</v>
      </c>
      <c r="Z93" s="95">
        <v>43</v>
      </c>
    </row>
    <row r="94" spans="1:26" ht="14" hidden="1" customHeight="1" x14ac:dyDescent="0.15">
      <c r="A94" s="80" t="s">
        <v>185</v>
      </c>
      <c r="B94" s="73" t="s">
        <v>181</v>
      </c>
      <c r="C94" s="56">
        <v>100</v>
      </c>
      <c r="D94" s="57">
        <v>0</v>
      </c>
      <c r="E94" s="58">
        <v>0</v>
      </c>
      <c r="F94" s="16">
        <v>10</v>
      </c>
      <c r="G94" s="16">
        <v>13</v>
      </c>
      <c r="H94" s="58">
        <v>25</v>
      </c>
      <c r="I94" s="23"/>
      <c r="J94" s="35" t="s">
        <v>185</v>
      </c>
      <c r="K94" s="73" t="s">
        <v>181</v>
      </c>
      <c r="L94" s="56">
        <v>100</v>
      </c>
      <c r="M94" s="57">
        <v>0</v>
      </c>
      <c r="N94" s="58">
        <v>0</v>
      </c>
      <c r="O94" s="16">
        <v>6</v>
      </c>
      <c r="P94" s="16">
        <v>11</v>
      </c>
      <c r="Q94" s="95">
        <v>18</v>
      </c>
      <c r="R94" s="23"/>
      <c r="S94" s="35" t="s">
        <v>185</v>
      </c>
      <c r="T94" s="73" t="s">
        <v>181</v>
      </c>
      <c r="U94" s="56">
        <v>100</v>
      </c>
      <c r="V94" s="57">
        <v>0</v>
      </c>
      <c r="W94" s="58">
        <v>0</v>
      </c>
      <c r="X94" s="16">
        <v>16</v>
      </c>
      <c r="Y94" s="16">
        <v>24</v>
      </c>
      <c r="Z94" s="95">
        <v>43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91.666666666666657</v>
      </c>
      <c r="M95" s="57">
        <v>8.3333333333333321</v>
      </c>
      <c r="N95" s="58">
        <v>0</v>
      </c>
      <c r="O95" s="16">
        <v>12</v>
      </c>
      <c r="P95" s="16">
        <v>16</v>
      </c>
      <c r="Q95" s="95">
        <v>33</v>
      </c>
      <c r="R95" s="23"/>
      <c r="S95" s="35" t="s">
        <v>186</v>
      </c>
      <c r="T95" s="73" t="s">
        <v>179</v>
      </c>
      <c r="U95" s="56">
        <v>92.857142857142861</v>
      </c>
      <c r="V95" s="57">
        <v>7.1428571428571423</v>
      </c>
      <c r="W95" s="58">
        <v>0</v>
      </c>
      <c r="X95" s="16">
        <v>14</v>
      </c>
      <c r="Y95" s="16">
        <v>20</v>
      </c>
      <c r="Z95" s="95">
        <v>40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100</v>
      </c>
      <c r="M96" s="57">
        <v>0</v>
      </c>
      <c r="N96" s="58">
        <v>0</v>
      </c>
      <c r="O96" s="16">
        <v>12</v>
      </c>
      <c r="P96" s="16">
        <v>16</v>
      </c>
      <c r="Q96" s="95">
        <v>33</v>
      </c>
      <c r="R96" s="23"/>
      <c r="S96" s="35" t="s">
        <v>186</v>
      </c>
      <c r="T96" s="73" t="s">
        <v>180</v>
      </c>
      <c r="U96" s="56">
        <v>100</v>
      </c>
      <c r="V96" s="57">
        <v>0</v>
      </c>
      <c r="W96" s="58">
        <v>0</v>
      </c>
      <c r="X96" s="16">
        <v>14</v>
      </c>
      <c r="Y96" s="16">
        <v>20</v>
      </c>
      <c r="Z96" s="95">
        <v>40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93.939393939393938</v>
      </c>
      <c r="M97" s="57">
        <v>6.0606060606060614</v>
      </c>
      <c r="N97" s="58">
        <v>0</v>
      </c>
      <c r="O97" s="16">
        <v>12</v>
      </c>
      <c r="P97" s="16">
        <v>16</v>
      </c>
      <c r="Q97" s="95">
        <v>33</v>
      </c>
      <c r="R97" s="23"/>
      <c r="S97" s="35" t="s">
        <v>186</v>
      </c>
      <c r="T97" s="73" t="s">
        <v>181</v>
      </c>
      <c r="U97" s="56">
        <v>95</v>
      </c>
      <c r="V97" s="57">
        <v>5</v>
      </c>
      <c r="W97" s="58">
        <v>0</v>
      </c>
      <c r="X97" s="16">
        <v>14</v>
      </c>
      <c r="Y97" s="16">
        <v>20</v>
      </c>
      <c r="Z97" s="95">
        <v>40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11</v>
      </c>
      <c r="H98" s="58">
        <v>17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90</v>
      </c>
      <c r="V98" s="57">
        <v>10</v>
      </c>
      <c r="W98" s="58">
        <v>0</v>
      </c>
      <c r="X98" s="16">
        <v>10</v>
      </c>
      <c r="Y98" s="16">
        <v>16</v>
      </c>
      <c r="Z98" s="95">
        <v>26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11</v>
      </c>
      <c r="H99" s="58">
        <v>17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100</v>
      </c>
      <c r="V99" s="57">
        <v>0</v>
      </c>
      <c r="W99" s="58">
        <v>0</v>
      </c>
      <c r="X99" s="16">
        <v>10</v>
      </c>
      <c r="Y99" s="16">
        <v>16</v>
      </c>
      <c r="Z99" s="95">
        <v>26</v>
      </c>
    </row>
    <row r="100" spans="1:26" ht="14" hidden="1" customHeight="1" x14ac:dyDescent="0.15">
      <c r="A100" s="80" t="s">
        <v>187</v>
      </c>
      <c r="B100" s="73" t="s">
        <v>181</v>
      </c>
      <c r="C100" s="56">
        <v>94.117647058823522</v>
      </c>
      <c r="D100" s="57">
        <v>5.8823529411764701</v>
      </c>
      <c r="E100" s="58">
        <v>0</v>
      </c>
      <c r="F100" s="16">
        <v>6</v>
      </c>
      <c r="G100" s="16">
        <v>11</v>
      </c>
      <c r="H100" s="58">
        <v>17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96.15384615384616</v>
      </c>
      <c r="V100" s="57">
        <v>3.8461538461538458</v>
      </c>
      <c r="W100" s="58">
        <v>0</v>
      </c>
      <c r="X100" s="16">
        <v>10</v>
      </c>
      <c r="Y100" s="16">
        <v>16</v>
      </c>
      <c r="Z100" s="95">
        <v>26</v>
      </c>
    </row>
    <row r="101" spans="1:26" ht="14" customHeight="1" x14ac:dyDescent="0.15">
      <c r="A101" s="81" t="s">
        <v>188</v>
      </c>
      <c r="B101" s="79" t="s">
        <v>179</v>
      </c>
      <c r="C101" s="89">
        <v>96.551724137931032</v>
      </c>
      <c r="D101" s="90">
        <v>3.4482758620689649</v>
      </c>
      <c r="E101" s="91">
        <v>0</v>
      </c>
      <c r="F101" s="20">
        <v>29</v>
      </c>
      <c r="G101" s="20">
        <v>57</v>
      </c>
      <c r="H101" s="91">
        <v>92</v>
      </c>
      <c r="I101" s="67"/>
      <c r="J101" s="78" t="s">
        <v>188</v>
      </c>
      <c r="K101" s="79" t="s">
        <v>179</v>
      </c>
      <c r="L101" s="89">
        <v>93.442622950819683</v>
      </c>
      <c r="M101" s="90">
        <v>6.557377049180328</v>
      </c>
      <c r="N101" s="91">
        <v>0</v>
      </c>
      <c r="O101" s="20">
        <v>61</v>
      </c>
      <c r="P101" s="20">
        <v>92</v>
      </c>
      <c r="Q101" s="96">
        <v>164</v>
      </c>
      <c r="R101" s="67"/>
      <c r="S101" s="78" t="s">
        <v>188</v>
      </c>
      <c r="T101" s="79" t="s">
        <v>179</v>
      </c>
      <c r="U101" s="89">
        <v>94.444444444444443</v>
      </c>
      <c r="V101" s="90">
        <v>5.5555555555555554</v>
      </c>
      <c r="W101" s="91">
        <v>0</v>
      </c>
      <c r="X101" s="20">
        <v>90</v>
      </c>
      <c r="Y101" s="20">
        <v>149</v>
      </c>
      <c r="Z101" s="96">
        <v>256</v>
      </c>
    </row>
    <row r="102" spans="1:26" ht="14" customHeight="1" x14ac:dyDescent="0.15">
      <c r="A102" s="81" t="s">
        <v>188</v>
      </c>
      <c r="B102" s="79" t="s">
        <v>180</v>
      </c>
      <c r="C102" s="89">
        <v>100</v>
      </c>
      <c r="D102" s="90">
        <v>0</v>
      </c>
      <c r="E102" s="91">
        <v>0</v>
      </c>
      <c r="F102" s="20">
        <v>29</v>
      </c>
      <c r="G102" s="20">
        <v>57</v>
      </c>
      <c r="H102" s="91">
        <v>92</v>
      </c>
      <c r="I102" s="67"/>
      <c r="J102" s="78" t="s">
        <v>188</v>
      </c>
      <c r="K102" s="79" t="s">
        <v>180</v>
      </c>
      <c r="L102" s="89">
        <v>96.739130434782609</v>
      </c>
      <c r="M102" s="90">
        <v>1.0869565217391299</v>
      </c>
      <c r="N102" s="91">
        <v>2.1739130434782612</v>
      </c>
      <c r="O102" s="20">
        <v>61</v>
      </c>
      <c r="P102" s="20">
        <v>92</v>
      </c>
      <c r="Q102" s="96">
        <v>164</v>
      </c>
      <c r="R102" s="67"/>
      <c r="S102" s="78" t="s">
        <v>188</v>
      </c>
      <c r="T102" s="79" t="s">
        <v>180</v>
      </c>
      <c r="U102" s="89">
        <v>97.986577181208062</v>
      </c>
      <c r="V102" s="90">
        <v>0.67114093959731547</v>
      </c>
      <c r="W102" s="91">
        <v>1.3422818791946309</v>
      </c>
      <c r="X102" s="20">
        <v>90</v>
      </c>
      <c r="Y102" s="20">
        <v>149</v>
      </c>
      <c r="Z102" s="96">
        <v>256</v>
      </c>
    </row>
    <row r="103" spans="1:26" ht="14" customHeight="1" x14ac:dyDescent="0.15">
      <c r="A103" s="82" t="s">
        <v>188</v>
      </c>
      <c r="B103" s="75" t="s">
        <v>181</v>
      </c>
      <c r="C103" s="59">
        <v>98.91304347826086</v>
      </c>
      <c r="D103" s="60">
        <v>1.0869565217391299</v>
      </c>
      <c r="E103" s="61">
        <v>0</v>
      </c>
      <c r="F103" s="18">
        <v>29</v>
      </c>
      <c r="G103" s="18">
        <v>57</v>
      </c>
      <c r="H103" s="61">
        <v>92</v>
      </c>
      <c r="I103" s="67"/>
      <c r="J103" s="74" t="s">
        <v>188</v>
      </c>
      <c r="K103" s="75" t="s">
        <v>181</v>
      </c>
      <c r="L103" s="59">
        <v>94.512195121951208</v>
      </c>
      <c r="M103" s="60">
        <v>3.6585365853658529</v>
      </c>
      <c r="N103" s="61">
        <v>1.8292682926829269</v>
      </c>
      <c r="O103" s="18">
        <v>61</v>
      </c>
      <c r="P103" s="18">
        <v>92</v>
      </c>
      <c r="Q103" s="62">
        <v>164</v>
      </c>
      <c r="R103" s="67"/>
      <c r="S103" s="74" t="s">
        <v>188</v>
      </c>
      <c r="T103" s="75" t="s">
        <v>181</v>
      </c>
      <c r="U103" s="59">
        <v>96.09375</v>
      </c>
      <c r="V103" s="60">
        <v>2.734375</v>
      </c>
      <c r="W103" s="61">
        <v>1.171875</v>
      </c>
      <c r="X103" s="18">
        <v>90</v>
      </c>
      <c r="Y103" s="18">
        <v>149</v>
      </c>
      <c r="Z103" s="62">
        <v>256</v>
      </c>
    </row>
  </sheetData>
  <autoFilter ref="A55:Z103" xr:uid="{00000000-0009-0000-0000-00002E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 filterMode="1">
    <pageSetUpPr fitToPage="1"/>
  </sheetPr>
  <dimension ref="A1:Z103"/>
  <sheetViews>
    <sheetView showGridLines="0" topLeftCell="A19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195</v>
      </c>
      <c r="P1" s="85"/>
    </row>
    <row r="2" spans="1:18" ht="18" customHeight="1" x14ac:dyDescent="0.2">
      <c r="A2" s="93" t="s">
        <v>232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269</v>
      </c>
      <c r="B52" s="110"/>
      <c r="C52" s="110"/>
      <c r="D52" s="110"/>
      <c r="E52" s="110"/>
      <c r="F52" s="110"/>
      <c r="G52" s="110"/>
      <c r="H52" s="110"/>
      <c r="I52" s="84"/>
      <c r="J52" s="110" t="s">
        <v>306</v>
      </c>
      <c r="K52" s="110"/>
      <c r="L52" s="110"/>
      <c r="M52" s="110"/>
      <c r="N52" s="110"/>
      <c r="O52" s="110"/>
      <c r="P52" s="110"/>
      <c r="Q52" s="110"/>
      <c r="R52" s="84"/>
      <c r="S52" s="110" t="s">
        <v>343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376</v>
      </c>
      <c r="D55" s="87" t="s">
        <v>379</v>
      </c>
      <c r="E55" s="88" t="s">
        <v>380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376</v>
      </c>
      <c r="M55" s="87" t="s">
        <v>379</v>
      </c>
      <c r="N55" s="88" t="s">
        <v>380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376</v>
      </c>
      <c r="V55" s="87" t="s">
        <v>379</v>
      </c>
      <c r="W55" s="88" t="s">
        <v>380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55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58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58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5</v>
      </c>
      <c r="P62" s="16">
        <v>11</v>
      </c>
      <c r="Q62" s="95">
        <v>17</v>
      </c>
      <c r="R62" s="23"/>
      <c r="S62" s="35" t="s">
        <v>135</v>
      </c>
      <c r="T62" s="73" t="s">
        <v>179</v>
      </c>
      <c r="U62" s="56"/>
      <c r="V62" s="57"/>
      <c r="W62" s="58"/>
      <c r="X62" s="16">
        <v>5</v>
      </c>
      <c r="Y62" s="16">
        <v>11</v>
      </c>
      <c r="Z62" s="95">
        <v>17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5</v>
      </c>
      <c r="P63" s="16">
        <v>11</v>
      </c>
      <c r="Q63" s="95">
        <v>17</v>
      </c>
      <c r="R63" s="23"/>
      <c r="S63" s="35" t="s">
        <v>135</v>
      </c>
      <c r="T63" s="73" t="s">
        <v>180</v>
      </c>
      <c r="U63" s="56"/>
      <c r="V63" s="57"/>
      <c r="W63" s="58"/>
      <c r="X63" s="16">
        <v>5</v>
      </c>
      <c r="Y63" s="16">
        <v>11</v>
      </c>
      <c r="Z63" s="95">
        <v>17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100</v>
      </c>
      <c r="M64" s="57">
        <v>0</v>
      </c>
      <c r="N64" s="58">
        <v>0</v>
      </c>
      <c r="O64" s="16">
        <v>5</v>
      </c>
      <c r="P64" s="16">
        <v>11</v>
      </c>
      <c r="Q64" s="95">
        <v>17</v>
      </c>
      <c r="R64" s="23"/>
      <c r="S64" s="35" t="s">
        <v>135</v>
      </c>
      <c r="T64" s="73" t="s">
        <v>181</v>
      </c>
      <c r="U64" s="56">
        <v>100</v>
      </c>
      <c r="V64" s="57">
        <v>0</v>
      </c>
      <c r="W64" s="58">
        <v>0</v>
      </c>
      <c r="X64" s="16">
        <v>5</v>
      </c>
      <c r="Y64" s="16">
        <v>11</v>
      </c>
      <c r="Z64" s="95">
        <v>17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91.6666666666667</v>
      </c>
      <c r="M68" s="57">
        <v>8.3333333333333304</v>
      </c>
      <c r="N68" s="58">
        <v>0</v>
      </c>
      <c r="O68" s="16">
        <v>12</v>
      </c>
      <c r="P68" s="16">
        <v>16</v>
      </c>
      <c r="Q68" s="95">
        <v>33</v>
      </c>
      <c r="R68" s="23"/>
      <c r="S68" s="35" t="s">
        <v>137</v>
      </c>
      <c r="T68" s="73" t="s">
        <v>179</v>
      </c>
      <c r="U68" s="56">
        <v>92.857142857142904</v>
      </c>
      <c r="V68" s="57">
        <v>7.1428571428571397</v>
      </c>
      <c r="W68" s="58">
        <v>0</v>
      </c>
      <c r="X68" s="16">
        <v>14</v>
      </c>
      <c r="Y68" s="16">
        <v>20</v>
      </c>
      <c r="Z68" s="95">
        <v>40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93.75</v>
      </c>
      <c r="M69" s="57">
        <v>6.25</v>
      </c>
      <c r="N69" s="58">
        <v>0</v>
      </c>
      <c r="O69" s="16">
        <v>12</v>
      </c>
      <c r="P69" s="16">
        <v>16</v>
      </c>
      <c r="Q69" s="95">
        <v>33</v>
      </c>
      <c r="R69" s="23"/>
      <c r="S69" s="35" t="s">
        <v>137</v>
      </c>
      <c r="T69" s="73" t="s">
        <v>180</v>
      </c>
      <c r="U69" s="56">
        <v>95</v>
      </c>
      <c r="V69" s="57">
        <v>5</v>
      </c>
      <c r="W69" s="58">
        <v>0</v>
      </c>
      <c r="X69" s="16">
        <v>14</v>
      </c>
      <c r="Y69" s="16">
        <v>20</v>
      </c>
      <c r="Z69" s="95">
        <v>40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90.909090909090907</v>
      </c>
      <c r="M70" s="57">
        <v>9.0909090909090899</v>
      </c>
      <c r="N70" s="58">
        <v>0</v>
      </c>
      <c r="O70" s="16">
        <v>12</v>
      </c>
      <c r="P70" s="16">
        <v>16</v>
      </c>
      <c r="Q70" s="95">
        <v>33</v>
      </c>
      <c r="R70" s="23"/>
      <c r="S70" s="35" t="s">
        <v>137</v>
      </c>
      <c r="T70" s="73" t="s">
        <v>181</v>
      </c>
      <c r="U70" s="56">
        <v>92.5</v>
      </c>
      <c r="V70" s="57">
        <v>7.5</v>
      </c>
      <c r="W70" s="58">
        <v>0</v>
      </c>
      <c r="X70" s="16">
        <v>14</v>
      </c>
      <c r="Y70" s="16">
        <v>20</v>
      </c>
      <c r="Z70" s="95">
        <v>40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58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58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100</v>
      </c>
      <c r="D73" s="57">
        <v>0</v>
      </c>
      <c r="E73" s="58">
        <v>0</v>
      </c>
      <c r="F73" s="16">
        <v>5</v>
      </c>
      <c r="G73" s="16">
        <v>5</v>
      </c>
      <c r="H73" s="58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100</v>
      </c>
      <c r="V73" s="57">
        <v>0</v>
      </c>
      <c r="W73" s="58">
        <v>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58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58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58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3</v>
      </c>
      <c r="H77" s="58">
        <v>5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3</v>
      </c>
      <c r="Z77" s="95">
        <v>5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3</v>
      </c>
      <c r="H78" s="58">
        <v>5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3</v>
      </c>
      <c r="Z78" s="95">
        <v>5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3</v>
      </c>
      <c r="H79" s="58">
        <v>5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3</v>
      </c>
      <c r="Z79" s="95">
        <v>5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58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58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58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94.4444444444444</v>
      </c>
      <c r="V82" s="57">
        <v>0</v>
      </c>
      <c r="W82" s="58">
        <v>5.5555555555555598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100</v>
      </c>
      <c r="D89" s="57">
        <v>0</v>
      </c>
      <c r="E89" s="58">
        <v>0</v>
      </c>
      <c r="F89" s="16">
        <v>11</v>
      </c>
      <c r="G89" s="16">
        <v>29</v>
      </c>
      <c r="H89" s="58">
        <v>43</v>
      </c>
      <c r="I89" s="23"/>
      <c r="J89" s="35" t="s">
        <v>144</v>
      </c>
      <c r="K89" s="73" t="s">
        <v>179</v>
      </c>
      <c r="L89" s="56">
        <v>94.871794871794904</v>
      </c>
      <c r="M89" s="57">
        <v>5.1282051282051304</v>
      </c>
      <c r="N89" s="58">
        <v>0</v>
      </c>
      <c r="O89" s="16">
        <v>39</v>
      </c>
      <c r="P89" s="16">
        <v>59</v>
      </c>
      <c r="Q89" s="95">
        <v>103</v>
      </c>
      <c r="R89" s="23"/>
      <c r="S89" s="35" t="s">
        <v>144</v>
      </c>
      <c r="T89" s="73" t="s">
        <v>179</v>
      </c>
      <c r="U89" s="56">
        <v>96</v>
      </c>
      <c r="V89" s="57">
        <v>4</v>
      </c>
      <c r="W89" s="58">
        <v>0</v>
      </c>
      <c r="X89" s="16">
        <v>50</v>
      </c>
      <c r="Y89" s="16">
        <v>88</v>
      </c>
      <c r="Z89" s="95">
        <v>146</v>
      </c>
    </row>
    <row r="90" spans="1:26" ht="14" hidden="1" customHeight="1" x14ac:dyDescent="0.15">
      <c r="A90" s="80" t="s">
        <v>144</v>
      </c>
      <c r="B90" s="73" t="s">
        <v>180</v>
      </c>
      <c r="C90" s="56">
        <v>89.655172413793096</v>
      </c>
      <c r="D90" s="57">
        <v>10.3448275862069</v>
      </c>
      <c r="E90" s="58">
        <v>0</v>
      </c>
      <c r="F90" s="16">
        <v>11</v>
      </c>
      <c r="G90" s="16">
        <v>29</v>
      </c>
      <c r="H90" s="58">
        <v>43</v>
      </c>
      <c r="I90" s="23"/>
      <c r="J90" s="35" t="s">
        <v>144</v>
      </c>
      <c r="K90" s="73" t="s">
        <v>180</v>
      </c>
      <c r="L90" s="56">
        <v>94.915254237288096</v>
      </c>
      <c r="M90" s="57">
        <v>1.6949152542372901</v>
      </c>
      <c r="N90" s="58">
        <v>3.3898305084745801</v>
      </c>
      <c r="O90" s="16">
        <v>39</v>
      </c>
      <c r="P90" s="16">
        <v>59</v>
      </c>
      <c r="Q90" s="95">
        <v>103</v>
      </c>
      <c r="R90" s="23"/>
      <c r="S90" s="35" t="s">
        <v>144</v>
      </c>
      <c r="T90" s="73" t="s">
        <v>180</v>
      </c>
      <c r="U90" s="56">
        <v>93.181818181818201</v>
      </c>
      <c r="V90" s="57">
        <v>4.5454545454545503</v>
      </c>
      <c r="W90" s="58">
        <v>2.2727272727272698</v>
      </c>
      <c r="X90" s="16">
        <v>50</v>
      </c>
      <c r="Y90" s="16">
        <v>88</v>
      </c>
      <c r="Z90" s="95">
        <v>146</v>
      </c>
    </row>
    <row r="91" spans="1:26" ht="14" hidden="1" customHeight="1" x14ac:dyDescent="0.15">
      <c r="A91" s="80" t="s">
        <v>144</v>
      </c>
      <c r="B91" s="73" t="s">
        <v>181</v>
      </c>
      <c r="C91" s="56">
        <v>93.023255813953497</v>
      </c>
      <c r="D91" s="57">
        <v>6.9767441860465098</v>
      </c>
      <c r="E91" s="58">
        <v>0</v>
      </c>
      <c r="F91" s="16">
        <v>11</v>
      </c>
      <c r="G91" s="16">
        <v>29</v>
      </c>
      <c r="H91" s="58">
        <v>43</v>
      </c>
      <c r="I91" s="23"/>
      <c r="J91" s="35" t="s">
        <v>144</v>
      </c>
      <c r="K91" s="73" t="s">
        <v>181</v>
      </c>
      <c r="L91" s="56">
        <v>95.145631067961205</v>
      </c>
      <c r="M91" s="57">
        <v>2.9126213592233001</v>
      </c>
      <c r="N91" s="58">
        <v>1.94174757281553</v>
      </c>
      <c r="O91" s="16">
        <v>39</v>
      </c>
      <c r="P91" s="16">
        <v>59</v>
      </c>
      <c r="Q91" s="95">
        <v>103</v>
      </c>
      <c r="R91" s="23"/>
      <c r="S91" s="35" t="s">
        <v>144</v>
      </c>
      <c r="T91" s="73" t="s">
        <v>181</v>
      </c>
      <c r="U91" s="56">
        <v>94.520547945205493</v>
      </c>
      <c r="V91" s="57">
        <v>4.10958904109589</v>
      </c>
      <c r="W91" s="58">
        <v>1.3698630136986301</v>
      </c>
      <c r="X91" s="16">
        <v>50</v>
      </c>
      <c r="Y91" s="16">
        <v>88</v>
      </c>
      <c r="Z91" s="95">
        <v>146</v>
      </c>
    </row>
    <row r="92" spans="1:26" ht="14" hidden="1" customHeight="1" x14ac:dyDescent="0.15">
      <c r="A92" s="80" t="s">
        <v>185</v>
      </c>
      <c r="B92" s="73" t="s">
        <v>179</v>
      </c>
      <c r="C92" s="56">
        <v>100</v>
      </c>
      <c r="D92" s="57">
        <v>0</v>
      </c>
      <c r="E92" s="58">
        <v>0</v>
      </c>
      <c r="F92" s="16">
        <v>10</v>
      </c>
      <c r="G92" s="16">
        <v>12</v>
      </c>
      <c r="H92" s="58">
        <v>24</v>
      </c>
      <c r="I92" s="23"/>
      <c r="J92" s="35" t="s">
        <v>185</v>
      </c>
      <c r="K92" s="73" t="s">
        <v>179</v>
      </c>
      <c r="L92" s="56"/>
      <c r="M92" s="57"/>
      <c r="N92" s="58"/>
      <c r="O92" s="16">
        <v>5</v>
      </c>
      <c r="P92" s="16">
        <v>11</v>
      </c>
      <c r="Q92" s="95">
        <v>17</v>
      </c>
      <c r="R92" s="23"/>
      <c r="S92" s="35" t="s">
        <v>185</v>
      </c>
      <c r="T92" s="73" t="s">
        <v>179</v>
      </c>
      <c r="U92" s="56">
        <v>100</v>
      </c>
      <c r="V92" s="57">
        <v>0</v>
      </c>
      <c r="W92" s="58">
        <v>0</v>
      </c>
      <c r="X92" s="16">
        <v>15</v>
      </c>
      <c r="Y92" s="16">
        <v>23</v>
      </c>
      <c r="Z92" s="95">
        <v>41</v>
      </c>
    </row>
    <row r="93" spans="1:26" ht="14" hidden="1" customHeight="1" x14ac:dyDescent="0.15">
      <c r="A93" s="80" t="s">
        <v>185</v>
      </c>
      <c r="B93" s="73" t="s">
        <v>180</v>
      </c>
      <c r="C93" s="56">
        <v>100</v>
      </c>
      <c r="D93" s="57">
        <v>0</v>
      </c>
      <c r="E93" s="58">
        <v>0</v>
      </c>
      <c r="F93" s="16">
        <v>10</v>
      </c>
      <c r="G93" s="16">
        <v>12</v>
      </c>
      <c r="H93" s="58">
        <v>24</v>
      </c>
      <c r="I93" s="23"/>
      <c r="J93" s="35" t="s">
        <v>185</v>
      </c>
      <c r="K93" s="73" t="s">
        <v>180</v>
      </c>
      <c r="L93" s="56"/>
      <c r="M93" s="57"/>
      <c r="N93" s="58"/>
      <c r="O93" s="16">
        <v>5</v>
      </c>
      <c r="P93" s="16">
        <v>11</v>
      </c>
      <c r="Q93" s="95">
        <v>17</v>
      </c>
      <c r="R93" s="23"/>
      <c r="S93" s="35" t="s">
        <v>185</v>
      </c>
      <c r="T93" s="73" t="s">
        <v>180</v>
      </c>
      <c r="U93" s="56">
        <v>100</v>
      </c>
      <c r="V93" s="57">
        <v>0</v>
      </c>
      <c r="W93" s="58">
        <v>0</v>
      </c>
      <c r="X93" s="16">
        <v>15</v>
      </c>
      <c r="Y93" s="16">
        <v>23</v>
      </c>
      <c r="Z93" s="95">
        <v>41</v>
      </c>
    </row>
    <row r="94" spans="1:26" ht="14" hidden="1" customHeight="1" x14ac:dyDescent="0.15">
      <c r="A94" s="80" t="s">
        <v>185</v>
      </c>
      <c r="B94" s="73" t="s">
        <v>181</v>
      </c>
      <c r="C94" s="56">
        <v>100</v>
      </c>
      <c r="D94" s="57">
        <v>0</v>
      </c>
      <c r="E94" s="58">
        <v>0</v>
      </c>
      <c r="F94" s="16">
        <v>10</v>
      </c>
      <c r="G94" s="16">
        <v>12</v>
      </c>
      <c r="H94" s="58">
        <v>24</v>
      </c>
      <c r="I94" s="23"/>
      <c r="J94" s="35" t="s">
        <v>185</v>
      </c>
      <c r="K94" s="73" t="s">
        <v>181</v>
      </c>
      <c r="L94" s="56">
        <v>100</v>
      </c>
      <c r="M94" s="57">
        <v>0</v>
      </c>
      <c r="N94" s="58">
        <v>0</v>
      </c>
      <c r="O94" s="16">
        <v>5</v>
      </c>
      <c r="P94" s="16">
        <v>11</v>
      </c>
      <c r="Q94" s="95">
        <v>17</v>
      </c>
      <c r="R94" s="23"/>
      <c r="S94" s="35" t="s">
        <v>185</v>
      </c>
      <c r="T94" s="73" t="s">
        <v>181</v>
      </c>
      <c r="U94" s="56">
        <v>100</v>
      </c>
      <c r="V94" s="57">
        <v>0</v>
      </c>
      <c r="W94" s="58">
        <v>0</v>
      </c>
      <c r="X94" s="16">
        <v>15</v>
      </c>
      <c r="Y94" s="16">
        <v>23</v>
      </c>
      <c r="Z94" s="95">
        <v>41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91.6666666666667</v>
      </c>
      <c r="M95" s="57">
        <v>8.3333333333333304</v>
      </c>
      <c r="N95" s="58">
        <v>0</v>
      </c>
      <c r="O95" s="16">
        <v>12</v>
      </c>
      <c r="P95" s="16">
        <v>16</v>
      </c>
      <c r="Q95" s="95">
        <v>33</v>
      </c>
      <c r="R95" s="23"/>
      <c r="S95" s="35" t="s">
        <v>186</v>
      </c>
      <c r="T95" s="73" t="s">
        <v>179</v>
      </c>
      <c r="U95" s="56">
        <v>92.857142857142904</v>
      </c>
      <c r="V95" s="57">
        <v>7.1428571428571397</v>
      </c>
      <c r="W95" s="58">
        <v>0</v>
      </c>
      <c r="X95" s="16">
        <v>14</v>
      </c>
      <c r="Y95" s="16">
        <v>20</v>
      </c>
      <c r="Z95" s="95">
        <v>40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93.75</v>
      </c>
      <c r="M96" s="57">
        <v>6.25</v>
      </c>
      <c r="N96" s="58">
        <v>0</v>
      </c>
      <c r="O96" s="16">
        <v>12</v>
      </c>
      <c r="P96" s="16">
        <v>16</v>
      </c>
      <c r="Q96" s="95">
        <v>33</v>
      </c>
      <c r="R96" s="23"/>
      <c r="S96" s="35" t="s">
        <v>186</v>
      </c>
      <c r="T96" s="73" t="s">
        <v>180</v>
      </c>
      <c r="U96" s="56">
        <v>95</v>
      </c>
      <c r="V96" s="57">
        <v>5</v>
      </c>
      <c r="W96" s="58">
        <v>0</v>
      </c>
      <c r="X96" s="16">
        <v>14</v>
      </c>
      <c r="Y96" s="16">
        <v>20</v>
      </c>
      <c r="Z96" s="95">
        <v>40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90.909090909090907</v>
      </c>
      <c r="M97" s="57">
        <v>9.0909090909090899</v>
      </c>
      <c r="N97" s="58">
        <v>0</v>
      </c>
      <c r="O97" s="16">
        <v>12</v>
      </c>
      <c r="P97" s="16">
        <v>16</v>
      </c>
      <c r="Q97" s="95">
        <v>33</v>
      </c>
      <c r="R97" s="23"/>
      <c r="S97" s="35" t="s">
        <v>186</v>
      </c>
      <c r="T97" s="73" t="s">
        <v>181</v>
      </c>
      <c r="U97" s="56">
        <v>92.5</v>
      </c>
      <c r="V97" s="57">
        <v>7.5</v>
      </c>
      <c r="W97" s="58">
        <v>0</v>
      </c>
      <c r="X97" s="16">
        <v>14</v>
      </c>
      <c r="Y97" s="16">
        <v>20</v>
      </c>
      <c r="Z97" s="95">
        <v>40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11</v>
      </c>
      <c r="H98" s="58">
        <v>17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90</v>
      </c>
      <c r="V98" s="57">
        <v>0</v>
      </c>
      <c r="W98" s="58">
        <v>10</v>
      </c>
      <c r="X98" s="16">
        <v>10</v>
      </c>
      <c r="Y98" s="16">
        <v>16</v>
      </c>
      <c r="Z98" s="95">
        <v>26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11</v>
      </c>
      <c r="H99" s="58">
        <v>17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93.75</v>
      </c>
      <c r="V99" s="57">
        <v>6.25</v>
      </c>
      <c r="W99" s="58">
        <v>0</v>
      </c>
      <c r="X99" s="16">
        <v>10</v>
      </c>
      <c r="Y99" s="16">
        <v>16</v>
      </c>
      <c r="Z99" s="95">
        <v>26</v>
      </c>
    </row>
    <row r="100" spans="1:26" ht="14" hidden="1" customHeight="1" x14ac:dyDescent="0.15">
      <c r="A100" s="80" t="s">
        <v>187</v>
      </c>
      <c r="B100" s="73" t="s">
        <v>181</v>
      </c>
      <c r="C100" s="56">
        <v>88.235294117647101</v>
      </c>
      <c r="D100" s="57">
        <v>5.8823529411764701</v>
      </c>
      <c r="E100" s="58">
        <v>5.8823529411764701</v>
      </c>
      <c r="F100" s="16">
        <v>6</v>
      </c>
      <c r="G100" s="16">
        <v>11</v>
      </c>
      <c r="H100" s="58">
        <v>17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92.307692307692307</v>
      </c>
      <c r="V100" s="57">
        <v>3.8461538461538498</v>
      </c>
      <c r="W100" s="58">
        <v>3.8461538461538498</v>
      </c>
      <c r="X100" s="16">
        <v>10</v>
      </c>
      <c r="Y100" s="16">
        <v>16</v>
      </c>
      <c r="Z100" s="95">
        <v>26</v>
      </c>
    </row>
    <row r="101" spans="1:26" ht="14" customHeight="1" x14ac:dyDescent="0.15">
      <c r="A101" s="81" t="s">
        <v>188</v>
      </c>
      <c r="B101" s="79" t="s">
        <v>179</v>
      </c>
      <c r="C101" s="89">
        <v>96.551724137931004</v>
      </c>
      <c r="D101" s="90">
        <v>0</v>
      </c>
      <c r="E101" s="91">
        <v>3.4482758620689702</v>
      </c>
      <c r="F101" s="20">
        <v>29</v>
      </c>
      <c r="G101" s="20">
        <v>56</v>
      </c>
      <c r="H101" s="91">
        <v>91</v>
      </c>
      <c r="I101" s="67"/>
      <c r="J101" s="78" t="s">
        <v>188</v>
      </c>
      <c r="K101" s="79" t="s">
        <v>179</v>
      </c>
      <c r="L101" s="89">
        <v>95</v>
      </c>
      <c r="M101" s="90">
        <v>5</v>
      </c>
      <c r="N101" s="91">
        <v>0</v>
      </c>
      <c r="O101" s="20">
        <v>60</v>
      </c>
      <c r="P101" s="20">
        <v>91</v>
      </c>
      <c r="Q101" s="96">
        <v>162</v>
      </c>
      <c r="R101" s="67"/>
      <c r="S101" s="78" t="s">
        <v>188</v>
      </c>
      <c r="T101" s="79" t="s">
        <v>179</v>
      </c>
      <c r="U101" s="89">
        <v>95.505617977528104</v>
      </c>
      <c r="V101" s="90">
        <v>3.3707865168539302</v>
      </c>
      <c r="W101" s="91">
        <v>1.1235955056179801</v>
      </c>
      <c r="X101" s="20">
        <v>89</v>
      </c>
      <c r="Y101" s="20">
        <v>147</v>
      </c>
      <c r="Z101" s="96">
        <v>253</v>
      </c>
    </row>
    <row r="102" spans="1:26" ht="14" customHeight="1" x14ac:dyDescent="0.15">
      <c r="A102" s="81" t="s">
        <v>188</v>
      </c>
      <c r="B102" s="79" t="s">
        <v>180</v>
      </c>
      <c r="C102" s="89">
        <v>92.857142857142904</v>
      </c>
      <c r="D102" s="90">
        <v>7.1428571428571397</v>
      </c>
      <c r="E102" s="91">
        <v>0</v>
      </c>
      <c r="F102" s="20">
        <v>29</v>
      </c>
      <c r="G102" s="20">
        <v>56</v>
      </c>
      <c r="H102" s="91">
        <v>91</v>
      </c>
      <c r="I102" s="67"/>
      <c r="J102" s="78" t="s">
        <v>188</v>
      </c>
      <c r="K102" s="79" t="s">
        <v>180</v>
      </c>
      <c r="L102" s="89">
        <v>95.604395604395606</v>
      </c>
      <c r="M102" s="90">
        <v>2.1978021978022002</v>
      </c>
      <c r="N102" s="91">
        <v>2.1978021978022002</v>
      </c>
      <c r="O102" s="20">
        <v>60</v>
      </c>
      <c r="P102" s="20">
        <v>91</v>
      </c>
      <c r="Q102" s="96">
        <v>162</v>
      </c>
      <c r="R102" s="67"/>
      <c r="S102" s="78" t="s">
        <v>188</v>
      </c>
      <c r="T102" s="79" t="s">
        <v>180</v>
      </c>
      <c r="U102" s="89">
        <v>94.557823129251702</v>
      </c>
      <c r="V102" s="90">
        <v>4.0816326530612201</v>
      </c>
      <c r="W102" s="91">
        <v>1.3605442176870699</v>
      </c>
      <c r="X102" s="20">
        <v>89</v>
      </c>
      <c r="Y102" s="20">
        <v>147</v>
      </c>
      <c r="Z102" s="96">
        <v>253</v>
      </c>
    </row>
    <row r="103" spans="1:26" ht="14" customHeight="1" x14ac:dyDescent="0.15">
      <c r="A103" s="82" t="s">
        <v>188</v>
      </c>
      <c r="B103" s="75" t="s">
        <v>181</v>
      </c>
      <c r="C103" s="59">
        <v>94.505494505494497</v>
      </c>
      <c r="D103" s="60">
        <v>4.3956043956044004</v>
      </c>
      <c r="E103" s="61">
        <v>1.0989010989011001</v>
      </c>
      <c r="F103" s="18">
        <v>29</v>
      </c>
      <c r="G103" s="18">
        <v>56</v>
      </c>
      <c r="H103" s="61">
        <v>91</v>
      </c>
      <c r="I103" s="67"/>
      <c r="J103" s="74" t="s">
        <v>188</v>
      </c>
      <c r="K103" s="75" t="s">
        <v>181</v>
      </c>
      <c r="L103" s="59">
        <v>95.061728395061706</v>
      </c>
      <c r="M103" s="60">
        <v>3.7037037037037002</v>
      </c>
      <c r="N103" s="61">
        <v>1.2345679012345701</v>
      </c>
      <c r="O103" s="18">
        <v>60</v>
      </c>
      <c r="P103" s="18">
        <v>91</v>
      </c>
      <c r="Q103" s="62">
        <v>162</v>
      </c>
      <c r="R103" s="67"/>
      <c r="S103" s="74" t="s">
        <v>188</v>
      </c>
      <c r="T103" s="75" t="s">
        <v>181</v>
      </c>
      <c r="U103" s="59">
        <v>94.861660079051404</v>
      </c>
      <c r="V103" s="60">
        <v>3.9525691699604701</v>
      </c>
      <c r="W103" s="61">
        <v>1.1857707509881401</v>
      </c>
      <c r="X103" s="18">
        <v>89</v>
      </c>
      <c r="Y103" s="18">
        <v>147</v>
      </c>
      <c r="Z103" s="62">
        <v>253</v>
      </c>
    </row>
  </sheetData>
  <autoFilter ref="A55:Z103" xr:uid="{00000000-0009-0000-0000-00002F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 filterMode="1">
    <pageSetUpPr fitToPage="1"/>
  </sheetPr>
  <dimension ref="A1:Z113"/>
  <sheetViews>
    <sheetView showGridLines="0" topLeftCell="A19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196</v>
      </c>
      <c r="P1" s="85"/>
    </row>
    <row r="2" spans="1:18" ht="18" customHeight="1" x14ac:dyDescent="0.2">
      <c r="A2" s="93" t="s">
        <v>233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270</v>
      </c>
      <c r="B52" s="110"/>
      <c r="C52" s="110"/>
      <c r="D52" s="110"/>
      <c r="E52" s="110"/>
      <c r="F52" s="110"/>
      <c r="G52" s="110"/>
      <c r="H52" s="110"/>
      <c r="I52" s="84"/>
      <c r="J52" s="110" t="s">
        <v>307</v>
      </c>
      <c r="K52" s="110"/>
      <c r="L52" s="110"/>
      <c r="M52" s="110"/>
      <c r="N52" s="110"/>
      <c r="O52" s="110"/>
      <c r="P52" s="110"/>
      <c r="Q52" s="110"/>
      <c r="R52" s="84"/>
      <c r="S52" s="110" t="s">
        <v>344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381</v>
      </c>
      <c r="D55" s="86" t="s">
        <v>382</v>
      </c>
      <c r="E55" s="88" t="s">
        <v>383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381</v>
      </c>
      <c r="M55" s="87" t="s">
        <v>382</v>
      </c>
      <c r="N55" s="88" t="s">
        <v>383</v>
      </c>
      <c r="O55" s="68" t="s">
        <v>179</v>
      </c>
      <c r="P55" s="70" t="s">
        <v>180</v>
      </c>
      <c r="Q55" s="71" t="s">
        <v>181</v>
      </c>
      <c r="R55" s="72"/>
      <c r="S55" s="70" t="s">
        <v>178</v>
      </c>
      <c r="T55" s="69" t="s">
        <v>375</v>
      </c>
      <c r="U55" s="86" t="s">
        <v>381</v>
      </c>
      <c r="V55" s="87" t="s">
        <v>382</v>
      </c>
      <c r="W55" s="88" t="s">
        <v>383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94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95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95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95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95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95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95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6</v>
      </c>
      <c r="P62" s="16">
        <v>11</v>
      </c>
      <c r="Q62" s="95">
        <v>18</v>
      </c>
      <c r="R62" s="23"/>
      <c r="S62" s="35" t="s">
        <v>135</v>
      </c>
      <c r="T62" s="73" t="s">
        <v>179</v>
      </c>
      <c r="U62" s="56"/>
      <c r="V62" s="57"/>
      <c r="W62" s="58"/>
      <c r="X62" s="16">
        <v>6</v>
      </c>
      <c r="Y62" s="16">
        <v>11</v>
      </c>
      <c r="Z62" s="95">
        <v>18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95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6</v>
      </c>
      <c r="P63" s="16">
        <v>11</v>
      </c>
      <c r="Q63" s="95">
        <v>18</v>
      </c>
      <c r="R63" s="23"/>
      <c r="S63" s="35" t="s">
        <v>135</v>
      </c>
      <c r="T63" s="73" t="s">
        <v>180</v>
      </c>
      <c r="U63" s="56"/>
      <c r="V63" s="57"/>
      <c r="W63" s="58"/>
      <c r="X63" s="16">
        <v>6</v>
      </c>
      <c r="Y63" s="16">
        <v>11</v>
      </c>
      <c r="Z63" s="95">
        <v>18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95">
        <v>0</v>
      </c>
      <c r="I64" s="23"/>
      <c r="J64" s="35" t="s">
        <v>135</v>
      </c>
      <c r="K64" s="73" t="s">
        <v>181</v>
      </c>
      <c r="L64" s="56">
        <v>38.8888888888889</v>
      </c>
      <c r="M64" s="57">
        <v>38.8888888888889</v>
      </c>
      <c r="N64" s="58">
        <v>22.2222222222222</v>
      </c>
      <c r="O64" s="16">
        <v>6</v>
      </c>
      <c r="P64" s="16">
        <v>11</v>
      </c>
      <c r="Q64" s="95">
        <v>18</v>
      </c>
      <c r="R64" s="23"/>
      <c r="S64" s="35" t="s">
        <v>135</v>
      </c>
      <c r="T64" s="73" t="s">
        <v>181</v>
      </c>
      <c r="U64" s="56">
        <v>38.8888888888889</v>
      </c>
      <c r="V64" s="57">
        <v>38.8888888888889</v>
      </c>
      <c r="W64" s="58">
        <v>22.2222222222222</v>
      </c>
      <c r="X64" s="16">
        <v>6</v>
      </c>
      <c r="Y64" s="16">
        <v>11</v>
      </c>
      <c r="Z64" s="95">
        <v>18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95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95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95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95">
        <v>7</v>
      </c>
      <c r="I68" s="23"/>
      <c r="J68" s="35" t="s">
        <v>137</v>
      </c>
      <c r="K68" s="73" t="s">
        <v>179</v>
      </c>
      <c r="L68" s="56">
        <v>58.3333333333333</v>
      </c>
      <c r="M68" s="57">
        <v>41.6666666666667</v>
      </c>
      <c r="N68" s="58">
        <v>0</v>
      </c>
      <c r="O68" s="16">
        <v>12</v>
      </c>
      <c r="P68" s="16">
        <v>16</v>
      </c>
      <c r="Q68" s="95">
        <v>33</v>
      </c>
      <c r="R68" s="23"/>
      <c r="S68" s="35" t="s">
        <v>137</v>
      </c>
      <c r="T68" s="73" t="s">
        <v>179</v>
      </c>
      <c r="U68" s="56">
        <v>64.285714285714306</v>
      </c>
      <c r="V68" s="57">
        <v>35.714285714285701</v>
      </c>
      <c r="W68" s="58">
        <v>0</v>
      </c>
      <c r="X68" s="16">
        <v>14</v>
      </c>
      <c r="Y68" s="16">
        <v>20</v>
      </c>
      <c r="Z68" s="95">
        <v>40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95">
        <v>7</v>
      </c>
      <c r="I69" s="23"/>
      <c r="J69" s="35" t="s">
        <v>137</v>
      </c>
      <c r="K69" s="73" t="s">
        <v>180</v>
      </c>
      <c r="L69" s="56">
        <v>50</v>
      </c>
      <c r="M69" s="57">
        <v>31.25</v>
      </c>
      <c r="N69" s="58">
        <v>18.75</v>
      </c>
      <c r="O69" s="16">
        <v>12</v>
      </c>
      <c r="P69" s="16">
        <v>16</v>
      </c>
      <c r="Q69" s="95">
        <v>33</v>
      </c>
      <c r="R69" s="23"/>
      <c r="S69" s="35" t="s">
        <v>137</v>
      </c>
      <c r="T69" s="73" t="s">
        <v>180</v>
      </c>
      <c r="U69" s="56">
        <v>50</v>
      </c>
      <c r="V69" s="57">
        <v>30</v>
      </c>
      <c r="W69" s="58">
        <v>20</v>
      </c>
      <c r="X69" s="16">
        <v>14</v>
      </c>
      <c r="Y69" s="16">
        <v>20</v>
      </c>
      <c r="Z69" s="95">
        <v>40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95">
        <v>7</v>
      </c>
      <c r="I70" s="23"/>
      <c r="J70" s="35" t="s">
        <v>137</v>
      </c>
      <c r="K70" s="73" t="s">
        <v>181</v>
      </c>
      <c r="L70" s="56">
        <v>57.575757575757599</v>
      </c>
      <c r="M70" s="57">
        <v>33.3333333333333</v>
      </c>
      <c r="N70" s="58">
        <v>9.0909090909090899</v>
      </c>
      <c r="O70" s="16">
        <v>12</v>
      </c>
      <c r="P70" s="16">
        <v>16</v>
      </c>
      <c r="Q70" s="95">
        <v>33</v>
      </c>
      <c r="R70" s="23"/>
      <c r="S70" s="35" t="s">
        <v>137</v>
      </c>
      <c r="T70" s="73" t="s">
        <v>181</v>
      </c>
      <c r="U70" s="56">
        <v>60</v>
      </c>
      <c r="V70" s="57">
        <v>30</v>
      </c>
      <c r="W70" s="58">
        <v>10</v>
      </c>
      <c r="X70" s="16">
        <v>14</v>
      </c>
      <c r="Y70" s="16">
        <v>20</v>
      </c>
      <c r="Z70" s="95">
        <v>40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95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95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60</v>
      </c>
      <c r="D73" s="57">
        <v>20</v>
      </c>
      <c r="E73" s="58">
        <v>20</v>
      </c>
      <c r="F73" s="16">
        <v>5</v>
      </c>
      <c r="G73" s="16">
        <v>5</v>
      </c>
      <c r="H73" s="95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60</v>
      </c>
      <c r="V73" s="57">
        <v>20</v>
      </c>
      <c r="W73" s="58">
        <v>20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95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95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95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95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95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95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95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95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95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55.5555555555556</v>
      </c>
      <c r="V82" s="57">
        <v>11.1111111111111</v>
      </c>
      <c r="W82" s="58">
        <v>33.3333333333333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95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95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95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95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95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95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90</v>
      </c>
      <c r="D89" s="57">
        <v>10</v>
      </c>
      <c r="E89" s="58">
        <v>0</v>
      </c>
      <c r="F89" s="16">
        <v>10</v>
      </c>
      <c r="G89" s="16">
        <v>29</v>
      </c>
      <c r="H89" s="95">
        <v>42</v>
      </c>
      <c r="I89" s="23"/>
      <c r="J89" s="35" t="s">
        <v>144</v>
      </c>
      <c r="K89" s="73" t="s">
        <v>179</v>
      </c>
      <c r="L89" s="56">
        <v>60</v>
      </c>
      <c r="M89" s="57">
        <v>17.5</v>
      </c>
      <c r="N89" s="58">
        <v>22.5</v>
      </c>
      <c r="O89" s="16">
        <v>40</v>
      </c>
      <c r="P89" s="16">
        <v>58</v>
      </c>
      <c r="Q89" s="95">
        <v>103</v>
      </c>
      <c r="R89" s="23"/>
      <c r="S89" s="35" t="s">
        <v>144</v>
      </c>
      <c r="T89" s="73" t="s">
        <v>179</v>
      </c>
      <c r="U89" s="56">
        <v>66</v>
      </c>
      <c r="V89" s="57">
        <v>16</v>
      </c>
      <c r="W89" s="58">
        <v>18</v>
      </c>
      <c r="X89" s="16">
        <v>50</v>
      </c>
      <c r="Y89" s="16">
        <v>87</v>
      </c>
      <c r="Z89" s="95">
        <v>145</v>
      </c>
    </row>
    <row r="90" spans="1:26" ht="14" hidden="1" customHeight="1" x14ac:dyDescent="0.15">
      <c r="A90" s="80" t="s">
        <v>144</v>
      </c>
      <c r="B90" s="73" t="s">
        <v>180</v>
      </c>
      <c r="C90" s="56">
        <v>58.620689655172399</v>
      </c>
      <c r="D90" s="57">
        <v>13.7931034482759</v>
      </c>
      <c r="E90" s="58">
        <v>27.586206896551701</v>
      </c>
      <c r="F90" s="16">
        <v>10</v>
      </c>
      <c r="G90" s="16">
        <v>29</v>
      </c>
      <c r="H90" s="95">
        <v>42</v>
      </c>
      <c r="I90" s="23"/>
      <c r="J90" s="35" t="s">
        <v>144</v>
      </c>
      <c r="K90" s="73" t="s">
        <v>180</v>
      </c>
      <c r="L90" s="56">
        <v>43.1034482758621</v>
      </c>
      <c r="M90" s="57">
        <v>27.586206896551701</v>
      </c>
      <c r="N90" s="58">
        <v>29.310344827586199</v>
      </c>
      <c r="O90" s="16">
        <v>40</v>
      </c>
      <c r="P90" s="16">
        <v>58</v>
      </c>
      <c r="Q90" s="95">
        <v>103</v>
      </c>
      <c r="R90" s="23"/>
      <c r="S90" s="35" t="s">
        <v>144</v>
      </c>
      <c r="T90" s="73" t="s">
        <v>180</v>
      </c>
      <c r="U90" s="56">
        <v>48.275862068965502</v>
      </c>
      <c r="V90" s="57">
        <v>22.9885057471264</v>
      </c>
      <c r="W90" s="58">
        <v>28.735632183907999</v>
      </c>
      <c r="X90" s="16">
        <v>50</v>
      </c>
      <c r="Y90" s="16">
        <v>87</v>
      </c>
      <c r="Z90" s="95">
        <v>145</v>
      </c>
    </row>
    <row r="91" spans="1:26" ht="14" hidden="1" customHeight="1" x14ac:dyDescent="0.15">
      <c r="A91" s="80" t="s">
        <v>144</v>
      </c>
      <c r="B91" s="73" t="s">
        <v>181</v>
      </c>
      <c r="C91" s="56">
        <v>66.6666666666667</v>
      </c>
      <c r="D91" s="57">
        <v>11.9047619047619</v>
      </c>
      <c r="E91" s="58">
        <v>21.428571428571399</v>
      </c>
      <c r="F91" s="16">
        <v>10</v>
      </c>
      <c r="G91" s="16">
        <v>29</v>
      </c>
      <c r="H91" s="95">
        <v>42</v>
      </c>
      <c r="I91" s="23"/>
      <c r="J91" s="35" t="s">
        <v>144</v>
      </c>
      <c r="K91" s="73" t="s">
        <v>181</v>
      </c>
      <c r="L91" s="56">
        <v>48.543689320388403</v>
      </c>
      <c r="M91" s="57">
        <v>23.300970873786401</v>
      </c>
      <c r="N91" s="58">
        <v>28.1553398058252</v>
      </c>
      <c r="O91" s="16">
        <v>40</v>
      </c>
      <c r="P91" s="16">
        <v>58</v>
      </c>
      <c r="Q91" s="95">
        <v>103</v>
      </c>
      <c r="R91" s="23"/>
      <c r="S91" s="35" t="s">
        <v>144</v>
      </c>
      <c r="T91" s="73" t="s">
        <v>181</v>
      </c>
      <c r="U91" s="56">
        <v>53.7931034482759</v>
      </c>
      <c r="V91" s="57">
        <v>20</v>
      </c>
      <c r="W91" s="58">
        <v>26.2068965517241</v>
      </c>
      <c r="X91" s="16">
        <v>50</v>
      </c>
      <c r="Y91" s="16">
        <v>87</v>
      </c>
      <c r="Z91" s="95">
        <v>145</v>
      </c>
    </row>
    <row r="92" spans="1:26" ht="14" hidden="1" customHeight="1" x14ac:dyDescent="0.15">
      <c r="A92" s="80" t="s">
        <v>185</v>
      </c>
      <c r="B92" s="73" t="s">
        <v>179</v>
      </c>
      <c r="C92" s="56">
        <v>70</v>
      </c>
      <c r="D92" s="57">
        <v>20</v>
      </c>
      <c r="E92" s="58">
        <v>10</v>
      </c>
      <c r="F92" s="16">
        <v>10</v>
      </c>
      <c r="G92" s="16">
        <v>13</v>
      </c>
      <c r="H92" s="95">
        <v>25</v>
      </c>
      <c r="I92" s="23"/>
      <c r="J92" s="35" t="s">
        <v>185</v>
      </c>
      <c r="K92" s="73" t="s">
        <v>179</v>
      </c>
      <c r="L92" s="56"/>
      <c r="M92" s="57"/>
      <c r="N92" s="58"/>
      <c r="O92" s="16">
        <v>6</v>
      </c>
      <c r="P92" s="16">
        <v>11</v>
      </c>
      <c r="Q92" s="95">
        <v>18</v>
      </c>
      <c r="R92" s="23"/>
      <c r="S92" s="35" t="s">
        <v>185</v>
      </c>
      <c r="T92" s="73" t="s">
        <v>179</v>
      </c>
      <c r="U92" s="56">
        <v>75</v>
      </c>
      <c r="V92" s="57">
        <v>12.5</v>
      </c>
      <c r="W92" s="58">
        <v>12.5</v>
      </c>
      <c r="X92" s="16">
        <v>16</v>
      </c>
      <c r="Y92" s="16">
        <v>24</v>
      </c>
      <c r="Z92" s="95">
        <v>43</v>
      </c>
    </row>
    <row r="93" spans="1:26" ht="14" hidden="1" customHeight="1" x14ac:dyDescent="0.15">
      <c r="A93" s="80" t="s">
        <v>185</v>
      </c>
      <c r="B93" s="73" t="s">
        <v>180</v>
      </c>
      <c r="C93" s="56">
        <v>53.846153846153797</v>
      </c>
      <c r="D93" s="57">
        <v>15.384615384615399</v>
      </c>
      <c r="E93" s="58">
        <v>30.769230769230798</v>
      </c>
      <c r="F93" s="16">
        <v>10</v>
      </c>
      <c r="G93" s="16">
        <v>13</v>
      </c>
      <c r="H93" s="95">
        <v>25</v>
      </c>
      <c r="I93" s="23"/>
      <c r="J93" s="35" t="s">
        <v>185</v>
      </c>
      <c r="K93" s="73" t="s">
        <v>180</v>
      </c>
      <c r="L93" s="56"/>
      <c r="M93" s="57"/>
      <c r="N93" s="58"/>
      <c r="O93" s="16">
        <v>6</v>
      </c>
      <c r="P93" s="16">
        <v>11</v>
      </c>
      <c r="Q93" s="95">
        <v>18</v>
      </c>
      <c r="R93" s="23"/>
      <c r="S93" s="35" t="s">
        <v>185</v>
      </c>
      <c r="T93" s="73" t="s">
        <v>180</v>
      </c>
      <c r="U93" s="56">
        <v>37.5</v>
      </c>
      <c r="V93" s="57">
        <v>33.3333333333333</v>
      </c>
      <c r="W93" s="58">
        <v>29.1666666666667</v>
      </c>
      <c r="X93" s="16">
        <v>16</v>
      </c>
      <c r="Y93" s="16">
        <v>24</v>
      </c>
      <c r="Z93" s="95">
        <v>43</v>
      </c>
    </row>
    <row r="94" spans="1:26" ht="14" hidden="1" customHeight="1" x14ac:dyDescent="0.15">
      <c r="A94" s="80" t="s">
        <v>185</v>
      </c>
      <c r="B94" s="73" t="s">
        <v>181</v>
      </c>
      <c r="C94" s="56">
        <v>64</v>
      </c>
      <c r="D94" s="57">
        <v>16</v>
      </c>
      <c r="E94" s="58">
        <v>20</v>
      </c>
      <c r="F94" s="16">
        <v>10</v>
      </c>
      <c r="G94" s="16">
        <v>13</v>
      </c>
      <c r="H94" s="95">
        <v>25</v>
      </c>
      <c r="I94" s="23"/>
      <c r="J94" s="35" t="s">
        <v>185</v>
      </c>
      <c r="K94" s="73" t="s">
        <v>181</v>
      </c>
      <c r="L94" s="56">
        <v>38.8888888888889</v>
      </c>
      <c r="M94" s="57">
        <v>38.8888888888889</v>
      </c>
      <c r="N94" s="58">
        <v>22.2222222222222</v>
      </c>
      <c r="O94" s="16">
        <v>6</v>
      </c>
      <c r="P94" s="16">
        <v>11</v>
      </c>
      <c r="Q94" s="95">
        <v>18</v>
      </c>
      <c r="R94" s="23"/>
      <c r="S94" s="35" t="s">
        <v>185</v>
      </c>
      <c r="T94" s="73" t="s">
        <v>181</v>
      </c>
      <c r="U94" s="56">
        <v>53.488372093023301</v>
      </c>
      <c r="V94" s="57">
        <v>25.581395348837201</v>
      </c>
      <c r="W94" s="58">
        <v>20.930232558139501</v>
      </c>
      <c r="X94" s="16">
        <v>16</v>
      </c>
      <c r="Y94" s="16">
        <v>24</v>
      </c>
      <c r="Z94" s="95">
        <v>43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95">
        <v>7</v>
      </c>
      <c r="I95" s="23"/>
      <c r="J95" s="35" t="s">
        <v>186</v>
      </c>
      <c r="K95" s="73" t="s">
        <v>179</v>
      </c>
      <c r="L95" s="56">
        <v>58.3333333333333</v>
      </c>
      <c r="M95" s="57">
        <v>41.6666666666667</v>
      </c>
      <c r="N95" s="58">
        <v>0</v>
      </c>
      <c r="O95" s="16">
        <v>12</v>
      </c>
      <c r="P95" s="16">
        <v>16</v>
      </c>
      <c r="Q95" s="95">
        <v>33</v>
      </c>
      <c r="R95" s="23"/>
      <c r="S95" s="35" t="s">
        <v>186</v>
      </c>
      <c r="T95" s="73" t="s">
        <v>179</v>
      </c>
      <c r="U95" s="56">
        <v>64.285714285714306</v>
      </c>
      <c r="V95" s="57">
        <v>35.714285714285701</v>
      </c>
      <c r="W95" s="58">
        <v>0</v>
      </c>
      <c r="X95" s="16">
        <v>14</v>
      </c>
      <c r="Y95" s="16">
        <v>20</v>
      </c>
      <c r="Z95" s="95">
        <v>40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95">
        <v>7</v>
      </c>
      <c r="I96" s="23"/>
      <c r="J96" s="35" t="s">
        <v>186</v>
      </c>
      <c r="K96" s="73" t="s">
        <v>180</v>
      </c>
      <c r="L96" s="56">
        <v>50</v>
      </c>
      <c r="M96" s="57">
        <v>31.25</v>
      </c>
      <c r="N96" s="58">
        <v>18.75</v>
      </c>
      <c r="O96" s="16">
        <v>12</v>
      </c>
      <c r="P96" s="16">
        <v>16</v>
      </c>
      <c r="Q96" s="95">
        <v>33</v>
      </c>
      <c r="R96" s="23"/>
      <c r="S96" s="35" t="s">
        <v>186</v>
      </c>
      <c r="T96" s="73" t="s">
        <v>180</v>
      </c>
      <c r="U96" s="56">
        <v>50</v>
      </c>
      <c r="V96" s="57">
        <v>30</v>
      </c>
      <c r="W96" s="58">
        <v>20</v>
      </c>
      <c r="X96" s="16">
        <v>14</v>
      </c>
      <c r="Y96" s="16">
        <v>20</v>
      </c>
      <c r="Z96" s="95">
        <v>40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95">
        <v>7</v>
      </c>
      <c r="I97" s="23"/>
      <c r="J97" s="35" t="s">
        <v>186</v>
      </c>
      <c r="K97" s="73" t="s">
        <v>181</v>
      </c>
      <c r="L97" s="56">
        <v>57.575757575757599</v>
      </c>
      <c r="M97" s="57">
        <v>33.3333333333333</v>
      </c>
      <c r="N97" s="58">
        <v>9.0909090909090899</v>
      </c>
      <c r="O97" s="16">
        <v>12</v>
      </c>
      <c r="P97" s="16">
        <v>16</v>
      </c>
      <c r="Q97" s="95">
        <v>33</v>
      </c>
      <c r="R97" s="23"/>
      <c r="S97" s="35" t="s">
        <v>186</v>
      </c>
      <c r="T97" s="73" t="s">
        <v>181</v>
      </c>
      <c r="U97" s="56">
        <v>60</v>
      </c>
      <c r="V97" s="57">
        <v>30</v>
      </c>
      <c r="W97" s="58">
        <v>10</v>
      </c>
      <c r="X97" s="16">
        <v>14</v>
      </c>
      <c r="Y97" s="16">
        <v>20</v>
      </c>
      <c r="Z97" s="95">
        <v>40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11</v>
      </c>
      <c r="H98" s="95">
        <v>17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70</v>
      </c>
      <c r="V98" s="57">
        <v>0</v>
      </c>
      <c r="W98" s="58">
        <v>30</v>
      </c>
      <c r="X98" s="16">
        <v>10</v>
      </c>
      <c r="Y98" s="16">
        <v>16</v>
      </c>
      <c r="Z98" s="95">
        <v>26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11</v>
      </c>
      <c r="H99" s="95">
        <v>17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43.75</v>
      </c>
      <c r="V99" s="57">
        <v>18.75</v>
      </c>
      <c r="W99" s="58">
        <v>37.5</v>
      </c>
      <c r="X99" s="16">
        <v>10</v>
      </c>
      <c r="Y99" s="16">
        <v>16</v>
      </c>
      <c r="Z99" s="95">
        <v>26</v>
      </c>
    </row>
    <row r="100" spans="1:26" ht="14" hidden="1" customHeight="1" x14ac:dyDescent="0.15">
      <c r="A100" s="80" t="s">
        <v>187</v>
      </c>
      <c r="B100" s="73" t="s">
        <v>181</v>
      </c>
      <c r="C100" s="56">
        <v>58.823529411764703</v>
      </c>
      <c r="D100" s="57">
        <v>11.764705882352899</v>
      </c>
      <c r="E100" s="58">
        <v>29.411764705882401</v>
      </c>
      <c r="F100" s="16">
        <v>6</v>
      </c>
      <c r="G100" s="16">
        <v>11</v>
      </c>
      <c r="H100" s="95">
        <v>17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53.846153846153797</v>
      </c>
      <c r="V100" s="57">
        <v>11.538461538461499</v>
      </c>
      <c r="W100" s="58">
        <v>34.615384615384599</v>
      </c>
      <c r="X100" s="16">
        <v>10</v>
      </c>
      <c r="Y100" s="16">
        <v>16</v>
      </c>
      <c r="Z100" s="95">
        <v>26</v>
      </c>
    </row>
    <row r="101" spans="1:26" ht="14" customHeight="1" x14ac:dyDescent="0.15">
      <c r="A101" s="81" t="s">
        <v>188</v>
      </c>
      <c r="B101" s="79" t="s">
        <v>179</v>
      </c>
      <c r="C101" s="89">
        <v>78.571428571428598</v>
      </c>
      <c r="D101" s="90">
        <v>10.714285714285699</v>
      </c>
      <c r="E101" s="91">
        <v>10.714285714285699</v>
      </c>
      <c r="F101" s="20">
        <v>28</v>
      </c>
      <c r="G101" s="20">
        <v>57</v>
      </c>
      <c r="H101" s="96">
        <v>91</v>
      </c>
      <c r="I101" s="67"/>
      <c r="J101" s="78" t="s">
        <v>188</v>
      </c>
      <c r="K101" s="79" t="s">
        <v>179</v>
      </c>
      <c r="L101" s="89">
        <v>62.903225806451601</v>
      </c>
      <c r="M101" s="90">
        <v>19.354838709677399</v>
      </c>
      <c r="N101" s="91">
        <v>17.741935483871</v>
      </c>
      <c r="O101" s="20">
        <v>62</v>
      </c>
      <c r="P101" s="20">
        <v>90</v>
      </c>
      <c r="Q101" s="96">
        <v>163</v>
      </c>
      <c r="R101" s="67"/>
      <c r="S101" s="78" t="s">
        <v>188</v>
      </c>
      <c r="T101" s="79" t="s">
        <v>179</v>
      </c>
      <c r="U101" s="89">
        <v>67.7777777777778</v>
      </c>
      <c r="V101" s="90">
        <v>16.6666666666667</v>
      </c>
      <c r="W101" s="91">
        <v>15.5555555555556</v>
      </c>
      <c r="X101" s="20">
        <v>90</v>
      </c>
      <c r="Y101" s="20">
        <v>147</v>
      </c>
      <c r="Z101" s="96">
        <v>254</v>
      </c>
    </row>
    <row r="102" spans="1:26" ht="14" customHeight="1" x14ac:dyDescent="0.15">
      <c r="A102" s="81" t="s">
        <v>188</v>
      </c>
      <c r="B102" s="79" t="s">
        <v>180</v>
      </c>
      <c r="C102" s="89">
        <v>56.140350877193001</v>
      </c>
      <c r="D102" s="90">
        <v>15.789473684210501</v>
      </c>
      <c r="E102" s="91">
        <v>28.0701754385965</v>
      </c>
      <c r="F102" s="20">
        <v>28</v>
      </c>
      <c r="G102" s="20">
        <v>57</v>
      </c>
      <c r="H102" s="96">
        <v>91</v>
      </c>
      <c r="I102" s="67"/>
      <c r="J102" s="78" t="s">
        <v>188</v>
      </c>
      <c r="K102" s="79" t="s">
        <v>180</v>
      </c>
      <c r="L102" s="89">
        <v>40</v>
      </c>
      <c r="M102" s="90">
        <v>31.1111111111111</v>
      </c>
      <c r="N102" s="91">
        <v>28.8888888888889</v>
      </c>
      <c r="O102" s="20">
        <v>62</v>
      </c>
      <c r="P102" s="20">
        <v>90</v>
      </c>
      <c r="Q102" s="96">
        <v>163</v>
      </c>
      <c r="R102" s="67"/>
      <c r="S102" s="78" t="s">
        <v>188</v>
      </c>
      <c r="T102" s="79" t="s">
        <v>180</v>
      </c>
      <c r="U102" s="89">
        <v>46.2585034013605</v>
      </c>
      <c r="V102" s="90">
        <v>25.170068027210899</v>
      </c>
      <c r="W102" s="91">
        <v>28.571428571428601</v>
      </c>
      <c r="X102" s="20">
        <v>90</v>
      </c>
      <c r="Y102" s="20">
        <v>147</v>
      </c>
      <c r="Z102" s="96">
        <v>254</v>
      </c>
    </row>
    <row r="103" spans="1:26" ht="14" customHeight="1" x14ac:dyDescent="0.15">
      <c r="A103" s="82" t="s">
        <v>188</v>
      </c>
      <c r="B103" s="75" t="s">
        <v>181</v>
      </c>
      <c r="C103" s="59">
        <v>64.835164835164804</v>
      </c>
      <c r="D103" s="60">
        <v>13.1868131868132</v>
      </c>
      <c r="E103" s="61">
        <v>21.978021978021999</v>
      </c>
      <c r="F103" s="18">
        <v>28</v>
      </c>
      <c r="G103" s="18">
        <v>57</v>
      </c>
      <c r="H103" s="62">
        <v>91</v>
      </c>
      <c r="I103" s="67"/>
      <c r="J103" s="74" t="s">
        <v>188</v>
      </c>
      <c r="K103" s="75" t="s">
        <v>181</v>
      </c>
      <c r="L103" s="59">
        <v>49.079754601227002</v>
      </c>
      <c r="M103" s="60">
        <v>26.380368098159501</v>
      </c>
      <c r="N103" s="61">
        <v>24.539877300613501</v>
      </c>
      <c r="O103" s="18">
        <v>62</v>
      </c>
      <c r="P103" s="18">
        <v>90</v>
      </c>
      <c r="Q103" s="62">
        <v>163</v>
      </c>
      <c r="R103" s="67"/>
      <c r="S103" s="74" t="s">
        <v>188</v>
      </c>
      <c r="T103" s="75" t="s">
        <v>181</v>
      </c>
      <c r="U103" s="59">
        <v>54.724409448818903</v>
      </c>
      <c r="V103" s="60">
        <v>21.653543307086601</v>
      </c>
      <c r="W103" s="61">
        <v>23.6220472440945</v>
      </c>
      <c r="X103" s="18">
        <v>90</v>
      </c>
      <c r="Y103" s="18">
        <v>147</v>
      </c>
      <c r="Z103" s="62">
        <v>254</v>
      </c>
    </row>
    <row r="113" ht="16" customHeight="1" x14ac:dyDescent="0.15"/>
  </sheetData>
  <autoFilter ref="A55:Z103" xr:uid="{00000000-0009-0000-0000-000030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 filterMode="1"/>
  <dimension ref="A1:U92"/>
  <sheetViews>
    <sheetView showGridLines="0" zoomScale="80" zoomScaleNormal="80" zoomScalePageLayoutView="85" workbookViewId="0"/>
  </sheetViews>
  <sheetFormatPr baseColWidth="10" defaultColWidth="11.5" defaultRowHeight="13" x14ac:dyDescent="0.15"/>
  <cols>
    <col min="1" max="1" width="21.83203125" customWidth="1"/>
    <col min="2" max="2" width="17.6640625" customWidth="1"/>
    <col min="3" max="8" width="9.83203125" customWidth="1"/>
    <col min="9" max="9" width="8.6640625" customWidth="1"/>
  </cols>
  <sheetData>
    <row r="1" spans="1:15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O1" s="34" t="s">
        <v>150</v>
      </c>
    </row>
    <row r="2" spans="1:15" ht="36" customHeight="1" x14ac:dyDescent="0.2">
      <c r="A2" s="101" t="s">
        <v>161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48"/>
      <c r="O2" s="48"/>
    </row>
    <row r="3" spans="1:15" ht="30" customHeight="1" x14ac:dyDescent="0.15">
      <c r="A3" s="51" t="s">
        <v>171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49"/>
      <c r="O3" s="49"/>
    </row>
    <row r="40" spans="1:21" ht="18" customHeight="1" x14ac:dyDescent="0.2">
      <c r="A40" s="46" t="s">
        <v>23</v>
      </c>
      <c r="K40" s="47"/>
      <c r="L40" s="33"/>
      <c r="M40" s="12"/>
      <c r="N40" s="12"/>
      <c r="O40" s="12"/>
      <c r="P40" s="50"/>
      <c r="Q40" s="50"/>
      <c r="R40" s="50"/>
      <c r="T40" s="47"/>
      <c r="U40" s="33"/>
    </row>
    <row r="41" spans="1:21" ht="16" customHeight="1" x14ac:dyDescent="0.2">
      <c r="A41" s="102" t="str">
        <f>$A$2</f>
        <v>Har någon att prata med om hur de mår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</row>
    <row r="42" spans="1:21" ht="28.5" customHeight="1" x14ac:dyDescent="0.15">
      <c r="A42" s="103" t="str">
        <f>$A$3</f>
        <v>Andel elever som svarat "Ja" på frågan "Har du någon du kan prata med om hur du mår?"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</row>
    <row r="43" spans="1:21" ht="14" customHeight="1" x14ac:dyDescent="0.15">
      <c r="A43" s="37"/>
      <c r="B43" s="38"/>
      <c r="C43" s="104" t="s">
        <v>20</v>
      </c>
      <c r="D43" s="105"/>
      <c r="E43" s="106"/>
      <c r="F43" s="105" t="s">
        <v>118</v>
      </c>
      <c r="G43" s="105"/>
      <c r="H43" s="106"/>
    </row>
    <row r="44" spans="1:21" ht="14" customHeight="1" x14ac:dyDescent="0.15">
      <c r="A44" s="39" t="s">
        <v>126</v>
      </c>
      <c r="B44" s="40" t="s">
        <v>178</v>
      </c>
      <c r="C44" s="42" t="s">
        <v>179</v>
      </c>
      <c r="D44" s="43" t="s">
        <v>180</v>
      </c>
      <c r="E44" s="44" t="s">
        <v>181</v>
      </c>
      <c r="F44" s="43" t="s">
        <v>182</v>
      </c>
      <c r="G44" s="43" t="s">
        <v>183</v>
      </c>
      <c r="H44" s="44" t="s">
        <v>184</v>
      </c>
    </row>
    <row r="45" spans="1:21" ht="14" hidden="1" customHeight="1" x14ac:dyDescent="0.15">
      <c r="A45" s="83" t="s">
        <v>21</v>
      </c>
      <c r="B45" s="22" t="s">
        <v>130</v>
      </c>
      <c r="C45" s="53"/>
      <c r="D45" s="54"/>
      <c r="E45" s="55"/>
      <c r="F45" s="54">
        <v>3</v>
      </c>
      <c r="G45" s="54">
        <v>2</v>
      </c>
      <c r="H45" s="55">
        <v>6</v>
      </c>
    </row>
    <row r="46" spans="1:21" ht="14" hidden="1" customHeight="1" x14ac:dyDescent="0.15">
      <c r="A46" s="80" t="s">
        <v>21</v>
      </c>
      <c r="B46" s="23" t="s">
        <v>134</v>
      </c>
      <c r="C46" s="56"/>
      <c r="D46" s="57"/>
      <c r="E46" s="58"/>
      <c r="F46" s="57">
        <v>0</v>
      </c>
      <c r="G46" s="57">
        <v>0</v>
      </c>
      <c r="H46" s="58">
        <v>0</v>
      </c>
    </row>
    <row r="47" spans="1:21" ht="14" hidden="1" customHeight="1" x14ac:dyDescent="0.15">
      <c r="A47" s="80" t="s">
        <v>21</v>
      </c>
      <c r="B47" s="23" t="s">
        <v>135</v>
      </c>
      <c r="C47" s="56"/>
      <c r="D47" s="57"/>
      <c r="E47" s="58"/>
      <c r="F47" s="57">
        <v>0</v>
      </c>
      <c r="G47" s="57">
        <v>0</v>
      </c>
      <c r="H47" s="58">
        <v>0</v>
      </c>
    </row>
    <row r="48" spans="1:21" ht="14" hidden="1" customHeight="1" x14ac:dyDescent="0.15">
      <c r="A48" s="80" t="s">
        <v>21</v>
      </c>
      <c r="B48" s="23" t="s">
        <v>136</v>
      </c>
      <c r="C48" s="56"/>
      <c r="D48" s="57"/>
      <c r="E48" s="58"/>
      <c r="F48" s="57">
        <v>1</v>
      </c>
      <c r="G48" s="57">
        <v>0</v>
      </c>
      <c r="H48" s="58">
        <v>1</v>
      </c>
    </row>
    <row r="49" spans="1:8" ht="14" hidden="1" customHeight="1" x14ac:dyDescent="0.15">
      <c r="A49" s="80" t="s">
        <v>21</v>
      </c>
      <c r="B49" s="23" t="s">
        <v>137</v>
      </c>
      <c r="C49" s="56"/>
      <c r="D49" s="57"/>
      <c r="E49" s="58"/>
      <c r="F49" s="57">
        <v>2</v>
      </c>
      <c r="G49" s="57">
        <v>5</v>
      </c>
      <c r="H49" s="58">
        <v>8</v>
      </c>
    </row>
    <row r="50" spans="1:8" ht="14" hidden="1" customHeight="1" x14ac:dyDescent="0.15">
      <c r="A50" s="80" t="s">
        <v>21</v>
      </c>
      <c r="B50" s="23" t="s">
        <v>138</v>
      </c>
      <c r="C50" s="56"/>
      <c r="D50" s="57"/>
      <c r="E50" s="58">
        <v>90.909090909090907</v>
      </c>
      <c r="F50" s="57">
        <v>6</v>
      </c>
      <c r="G50" s="57">
        <v>5</v>
      </c>
      <c r="H50" s="58">
        <v>11</v>
      </c>
    </row>
    <row r="51" spans="1:8" ht="14" hidden="1" customHeight="1" x14ac:dyDescent="0.15">
      <c r="A51" s="80" t="s">
        <v>21</v>
      </c>
      <c r="B51" s="23" t="s">
        <v>139</v>
      </c>
      <c r="C51" s="56"/>
      <c r="D51" s="57"/>
      <c r="E51" s="58"/>
      <c r="F51" s="57">
        <v>2</v>
      </c>
      <c r="G51" s="57">
        <v>2</v>
      </c>
      <c r="H51" s="58">
        <v>4</v>
      </c>
    </row>
    <row r="52" spans="1:8" ht="14" hidden="1" customHeight="1" x14ac:dyDescent="0.15">
      <c r="A52" s="80" t="s">
        <v>21</v>
      </c>
      <c r="B52" s="23" t="s">
        <v>140</v>
      </c>
      <c r="C52" s="56"/>
      <c r="D52" s="57"/>
      <c r="E52" s="58"/>
      <c r="F52" s="57">
        <v>1</v>
      </c>
      <c r="G52" s="57">
        <v>4</v>
      </c>
      <c r="H52" s="58">
        <v>6</v>
      </c>
    </row>
    <row r="53" spans="1:8" ht="14" hidden="1" customHeight="1" x14ac:dyDescent="0.15">
      <c r="A53" s="80" t="s">
        <v>21</v>
      </c>
      <c r="B53" s="23" t="s">
        <v>141</v>
      </c>
      <c r="C53" s="56"/>
      <c r="D53" s="57"/>
      <c r="E53" s="58">
        <v>91.6666666666667</v>
      </c>
      <c r="F53" s="57">
        <v>7</v>
      </c>
      <c r="G53" s="57">
        <v>5</v>
      </c>
      <c r="H53" s="58">
        <v>12</v>
      </c>
    </row>
    <row r="54" spans="1:8" ht="14" hidden="1" customHeight="1" x14ac:dyDescent="0.15">
      <c r="A54" s="80" t="s">
        <v>21</v>
      </c>
      <c r="B54" s="23" t="s">
        <v>142</v>
      </c>
      <c r="C54" s="56"/>
      <c r="D54" s="57"/>
      <c r="E54" s="58"/>
      <c r="F54" s="57">
        <v>0</v>
      </c>
      <c r="G54" s="57">
        <v>3</v>
      </c>
      <c r="H54" s="58">
        <v>3</v>
      </c>
    </row>
    <row r="55" spans="1:8" ht="14" hidden="1" customHeight="1" x14ac:dyDescent="0.15">
      <c r="A55" s="80" t="s">
        <v>21</v>
      </c>
      <c r="B55" s="23" t="s">
        <v>143</v>
      </c>
      <c r="C55" s="56"/>
      <c r="D55" s="57"/>
      <c r="E55" s="58"/>
      <c r="F55" s="57">
        <v>0</v>
      </c>
      <c r="G55" s="57">
        <v>2</v>
      </c>
      <c r="H55" s="58">
        <v>2</v>
      </c>
    </row>
    <row r="56" spans="1:8" ht="14" hidden="1" customHeight="1" x14ac:dyDescent="0.15">
      <c r="A56" s="80" t="s">
        <v>21</v>
      </c>
      <c r="B56" s="23" t="s">
        <v>144</v>
      </c>
      <c r="C56" s="56">
        <v>86.6666666666667</v>
      </c>
      <c r="D56" s="57">
        <v>86.2068965517241</v>
      </c>
      <c r="E56" s="58">
        <v>86.6666666666667</v>
      </c>
      <c r="F56" s="57">
        <v>15</v>
      </c>
      <c r="G56" s="57">
        <v>29</v>
      </c>
      <c r="H56" s="58">
        <v>45</v>
      </c>
    </row>
    <row r="57" spans="1:8" ht="14" hidden="1" customHeight="1" x14ac:dyDescent="0.15">
      <c r="A57" s="80" t="s">
        <v>21</v>
      </c>
      <c r="B57" s="23" t="s">
        <v>185</v>
      </c>
      <c r="C57" s="56">
        <v>100</v>
      </c>
      <c r="D57" s="57">
        <v>92.307692307692307</v>
      </c>
      <c r="E57" s="58">
        <v>96.296296296296305</v>
      </c>
      <c r="F57" s="57">
        <v>12</v>
      </c>
      <c r="G57" s="57">
        <v>13</v>
      </c>
      <c r="H57" s="58">
        <v>27</v>
      </c>
    </row>
    <row r="58" spans="1:8" ht="14" hidden="1" customHeight="1" x14ac:dyDescent="0.15">
      <c r="A58" s="80" t="s">
        <v>21</v>
      </c>
      <c r="B58" s="23" t="s">
        <v>186</v>
      </c>
      <c r="C58" s="56"/>
      <c r="D58" s="57"/>
      <c r="E58" s="58"/>
      <c r="F58" s="57">
        <v>2</v>
      </c>
      <c r="G58" s="57">
        <v>5</v>
      </c>
      <c r="H58" s="58">
        <v>8</v>
      </c>
    </row>
    <row r="59" spans="1:8" ht="14" hidden="1" customHeight="1" x14ac:dyDescent="0.15">
      <c r="A59" s="80" t="s">
        <v>21</v>
      </c>
      <c r="B59" s="23" t="s">
        <v>187</v>
      </c>
      <c r="C59" s="56"/>
      <c r="D59" s="57"/>
      <c r="E59" s="58">
        <v>88.8888888888889</v>
      </c>
      <c r="F59" s="57">
        <v>8</v>
      </c>
      <c r="G59" s="57">
        <v>10</v>
      </c>
      <c r="H59" s="58">
        <v>18</v>
      </c>
    </row>
    <row r="60" spans="1:8" ht="14" customHeight="1" x14ac:dyDescent="0.15">
      <c r="A60" s="97" t="s">
        <v>21</v>
      </c>
      <c r="B60" s="45" t="s">
        <v>188</v>
      </c>
      <c r="C60" s="59">
        <v>91.891891891891902</v>
      </c>
      <c r="D60" s="60">
        <v>87.719298245613999</v>
      </c>
      <c r="E60" s="61">
        <v>89.7959183673469</v>
      </c>
      <c r="F60" s="60">
        <v>37</v>
      </c>
      <c r="G60" s="60">
        <v>57</v>
      </c>
      <c r="H60" s="61">
        <v>98</v>
      </c>
    </row>
    <row r="61" spans="1:8" ht="14" hidden="1" customHeight="1" x14ac:dyDescent="0.15">
      <c r="A61" s="83" t="s">
        <v>22</v>
      </c>
      <c r="B61" s="22" t="s">
        <v>130</v>
      </c>
      <c r="C61" s="53"/>
      <c r="D61" s="54"/>
      <c r="E61" s="55"/>
      <c r="F61" s="54">
        <v>0</v>
      </c>
      <c r="G61" s="54">
        <v>0</v>
      </c>
      <c r="H61" s="55">
        <v>0</v>
      </c>
    </row>
    <row r="62" spans="1:8" ht="14" hidden="1" customHeight="1" x14ac:dyDescent="0.15">
      <c r="A62" s="80" t="s">
        <v>22</v>
      </c>
      <c r="B62" s="23" t="s">
        <v>134</v>
      </c>
      <c r="C62" s="56"/>
      <c r="D62" s="57"/>
      <c r="E62" s="58"/>
      <c r="F62" s="57">
        <v>0</v>
      </c>
      <c r="G62" s="57">
        <v>0</v>
      </c>
      <c r="H62" s="58">
        <v>0</v>
      </c>
    </row>
    <row r="63" spans="1:8" ht="14" hidden="1" customHeight="1" x14ac:dyDescent="0.15">
      <c r="A63" s="80" t="s">
        <v>22</v>
      </c>
      <c r="B63" s="23" t="s">
        <v>135</v>
      </c>
      <c r="C63" s="56"/>
      <c r="D63" s="57"/>
      <c r="E63" s="58">
        <v>84.210526315789494</v>
      </c>
      <c r="F63" s="57">
        <v>7</v>
      </c>
      <c r="G63" s="57">
        <v>12</v>
      </c>
      <c r="H63" s="58">
        <v>19</v>
      </c>
    </row>
    <row r="64" spans="1:8" ht="14" hidden="1" customHeight="1" x14ac:dyDescent="0.15">
      <c r="A64" s="80" t="s">
        <v>22</v>
      </c>
      <c r="B64" s="23" t="s">
        <v>136</v>
      </c>
      <c r="C64" s="56"/>
      <c r="D64" s="57"/>
      <c r="E64" s="58"/>
      <c r="F64" s="57">
        <v>0</v>
      </c>
      <c r="G64" s="57">
        <v>0</v>
      </c>
      <c r="H64" s="58">
        <v>0</v>
      </c>
    </row>
    <row r="65" spans="1:8" ht="14" hidden="1" customHeight="1" x14ac:dyDescent="0.15">
      <c r="A65" s="80" t="s">
        <v>22</v>
      </c>
      <c r="B65" s="23" t="s">
        <v>137</v>
      </c>
      <c r="C65" s="56">
        <v>88.8888888888889</v>
      </c>
      <c r="D65" s="57">
        <v>94.117647058823493</v>
      </c>
      <c r="E65" s="58">
        <v>91.428571428571402</v>
      </c>
      <c r="F65" s="57">
        <v>18</v>
      </c>
      <c r="G65" s="57">
        <v>17</v>
      </c>
      <c r="H65" s="58">
        <v>35</v>
      </c>
    </row>
    <row r="66" spans="1:8" ht="14" hidden="1" customHeight="1" x14ac:dyDescent="0.15">
      <c r="A66" s="80" t="s">
        <v>22</v>
      </c>
      <c r="B66" s="23" t="s">
        <v>138</v>
      </c>
      <c r="C66" s="56"/>
      <c r="D66" s="57"/>
      <c r="E66" s="58"/>
      <c r="F66" s="57">
        <v>0</v>
      </c>
      <c r="G66" s="57">
        <v>0</v>
      </c>
      <c r="H66" s="58">
        <v>0</v>
      </c>
    </row>
    <row r="67" spans="1:8" ht="14" hidden="1" customHeight="1" x14ac:dyDescent="0.15">
      <c r="A67" s="80" t="s">
        <v>22</v>
      </c>
      <c r="B67" s="23" t="s">
        <v>139</v>
      </c>
      <c r="C67" s="56"/>
      <c r="D67" s="57"/>
      <c r="E67" s="58"/>
      <c r="F67" s="57">
        <v>0</v>
      </c>
      <c r="G67" s="57">
        <v>0</v>
      </c>
      <c r="H67" s="58">
        <v>0</v>
      </c>
    </row>
    <row r="68" spans="1:8" ht="14" hidden="1" customHeight="1" x14ac:dyDescent="0.15">
      <c r="A68" s="80" t="s">
        <v>22</v>
      </c>
      <c r="B68" s="23" t="s">
        <v>140</v>
      </c>
      <c r="C68" s="56"/>
      <c r="D68" s="57"/>
      <c r="E68" s="58"/>
      <c r="F68" s="57">
        <v>0</v>
      </c>
      <c r="G68" s="57">
        <v>0</v>
      </c>
      <c r="H68" s="58">
        <v>0</v>
      </c>
    </row>
    <row r="69" spans="1:8" ht="14" hidden="1" customHeight="1" x14ac:dyDescent="0.15">
      <c r="A69" s="80" t="s">
        <v>22</v>
      </c>
      <c r="B69" s="23" t="s">
        <v>141</v>
      </c>
      <c r="C69" s="56"/>
      <c r="D69" s="57"/>
      <c r="E69" s="58">
        <v>90</v>
      </c>
      <c r="F69" s="57">
        <v>5</v>
      </c>
      <c r="G69" s="57">
        <v>5</v>
      </c>
      <c r="H69" s="58">
        <v>10</v>
      </c>
    </row>
    <row r="70" spans="1:8" ht="14" hidden="1" customHeight="1" x14ac:dyDescent="0.15">
      <c r="A70" s="80" t="s">
        <v>22</v>
      </c>
      <c r="B70" s="23" t="s">
        <v>142</v>
      </c>
      <c r="C70" s="56"/>
      <c r="D70" s="57"/>
      <c r="E70" s="58"/>
      <c r="F70" s="57">
        <v>0</v>
      </c>
      <c r="G70" s="57">
        <v>0</v>
      </c>
      <c r="H70" s="58">
        <v>0</v>
      </c>
    </row>
    <row r="71" spans="1:8" ht="14" hidden="1" customHeight="1" x14ac:dyDescent="0.15">
      <c r="A71" s="80" t="s">
        <v>22</v>
      </c>
      <c r="B71" s="23" t="s">
        <v>143</v>
      </c>
      <c r="C71" s="56"/>
      <c r="D71" s="57"/>
      <c r="E71" s="58"/>
      <c r="F71" s="57">
        <v>0</v>
      </c>
      <c r="G71" s="57">
        <v>0</v>
      </c>
      <c r="H71" s="58">
        <v>0</v>
      </c>
    </row>
    <row r="72" spans="1:8" ht="14" hidden="1" customHeight="1" x14ac:dyDescent="0.15">
      <c r="A72" s="80" t="s">
        <v>22</v>
      </c>
      <c r="B72" s="23" t="s">
        <v>144</v>
      </c>
      <c r="C72" s="56">
        <v>90</v>
      </c>
      <c r="D72" s="57">
        <v>90.540540540540505</v>
      </c>
      <c r="E72" s="58">
        <v>89.230769230769198</v>
      </c>
      <c r="F72" s="57">
        <v>50</v>
      </c>
      <c r="G72" s="57">
        <v>74</v>
      </c>
      <c r="H72" s="58">
        <v>130</v>
      </c>
    </row>
    <row r="73" spans="1:8" ht="14" hidden="1" customHeight="1" x14ac:dyDescent="0.15">
      <c r="A73" s="80" t="s">
        <v>22</v>
      </c>
      <c r="B73" s="23" t="s">
        <v>185</v>
      </c>
      <c r="C73" s="56"/>
      <c r="D73" s="57"/>
      <c r="E73" s="58">
        <v>84.210526315789494</v>
      </c>
      <c r="F73" s="57">
        <v>7</v>
      </c>
      <c r="G73" s="57">
        <v>12</v>
      </c>
      <c r="H73" s="58">
        <v>19</v>
      </c>
    </row>
    <row r="74" spans="1:8" ht="14" hidden="1" customHeight="1" x14ac:dyDescent="0.15">
      <c r="A74" s="80" t="s">
        <v>22</v>
      </c>
      <c r="B74" s="23" t="s">
        <v>186</v>
      </c>
      <c r="C74" s="56">
        <v>88.8888888888889</v>
      </c>
      <c r="D74" s="57">
        <v>94.117647058823493</v>
      </c>
      <c r="E74" s="58">
        <v>91.428571428571402</v>
      </c>
      <c r="F74" s="57">
        <v>18</v>
      </c>
      <c r="G74" s="57">
        <v>17</v>
      </c>
      <c r="H74" s="58">
        <v>35</v>
      </c>
    </row>
    <row r="75" spans="1:8" ht="14" hidden="1" customHeight="1" x14ac:dyDescent="0.15">
      <c r="A75" s="80" t="s">
        <v>22</v>
      </c>
      <c r="B75" s="23" t="s">
        <v>187</v>
      </c>
      <c r="C75" s="56"/>
      <c r="D75" s="57"/>
      <c r="E75" s="58">
        <v>90</v>
      </c>
      <c r="F75" s="57">
        <v>5</v>
      </c>
      <c r="G75" s="57">
        <v>5</v>
      </c>
      <c r="H75" s="58">
        <v>10</v>
      </c>
    </row>
    <row r="76" spans="1:8" ht="14" customHeight="1" x14ac:dyDescent="0.15">
      <c r="A76" s="97" t="s">
        <v>22</v>
      </c>
      <c r="B76" s="45" t="s">
        <v>188</v>
      </c>
      <c r="C76" s="59">
        <v>90</v>
      </c>
      <c r="D76" s="60">
        <v>89.814814814814795</v>
      </c>
      <c r="E76" s="61">
        <v>89.175257731958794</v>
      </c>
      <c r="F76" s="60">
        <v>80</v>
      </c>
      <c r="G76" s="60">
        <v>108</v>
      </c>
      <c r="H76" s="61">
        <v>194</v>
      </c>
    </row>
    <row r="77" spans="1:8" ht="14" hidden="1" customHeight="1" x14ac:dyDescent="0.15">
      <c r="A77" s="83" t="s">
        <v>189</v>
      </c>
      <c r="B77" s="23" t="s">
        <v>130</v>
      </c>
      <c r="C77" s="56"/>
      <c r="D77" s="57"/>
      <c r="E77" s="58"/>
      <c r="F77" s="57">
        <v>3</v>
      </c>
      <c r="G77" s="57">
        <v>2</v>
      </c>
      <c r="H77" s="58">
        <v>6</v>
      </c>
    </row>
    <row r="78" spans="1:8" ht="14" hidden="1" customHeight="1" x14ac:dyDescent="0.15">
      <c r="A78" s="80" t="s">
        <v>189</v>
      </c>
      <c r="B78" s="23" t="s">
        <v>134</v>
      </c>
      <c r="C78" s="56"/>
      <c r="D78" s="57"/>
      <c r="E78" s="58"/>
      <c r="F78" s="57">
        <v>0</v>
      </c>
      <c r="G78" s="57">
        <v>0</v>
      </c>
      <c r="H78" s="58">
        <v>0</v>
      </c>
    </row>
    <row r="79" spans="1:8" ht="14" hidden="1" customHeight="1" x14ac:dyDescent="0.15">
      <c r="A79" s="80" t="s">
        <v>189</v>
      </c>
      <c r="B79" s="23" t="s">
        <v>135</v>
      </c>
      <c r="C79" s="56"/>
      <c r="D79" s="57"/>
      <c r="E79" s="58">
        <v>84.210526315789494</v>
      </c>
      <c r="F79" s="57">
        <v>7</v>
      </c>
      <c r="G79" s="57">
        <v>12</v>
      </c>
      <c r="H79" s="58">
        <v>19</v>
      </c>
    </row>
    <row r="80" spans="1:8" ht="14" hidden="1" customHeight="1" x14ac:dyDescent="0.15">
      <c r="A80" s="80" t="s">
        <v>189</v>
      </c>
      <c r="B80" s="23" t="s">
        <v>136</v>
      </c>
      <c r="C80" s="56"/>
      <c r="D80" s="57"/>
      <c r="E80" s="58"/>
      <c r="F80" s="57">
        <v>1</v>
      </c>
      <c r="G80" s="57">
        <v>0</v>
      </c>
      <c r="H80" s="58">
        <v>1</v>
      </c>
    </row>
    <row r="81" spans="1:8" ht="14" hidden="1" customHeight="1" x14ac:dyDescent="0.15">
      <c r="A81" s="80" t="s">
        <v>189</v>
      </c>
      <c r="B81" s="23" t="s">
        <v>137</v>
      </c>
      <c r="C81" s="56">
        <v>90</v>
      </c>
      <c r="D81" s="57">
        <v>90.909090909090907</v>
      </c>
      <c r="E81" s="58">
        <v>90.697674418604606</v>
      </c>
      <c r="F81" s="57">
        <v>20</v>
      </c>
      <c r="G81" s="57">
        <v>22</v>
      </c>
      <c r="H81" s="58">
        <v>43</v>
      </c>
    </row>
    <row r="82" spans="1:8" ht="14" hidden="1" customHeight="1" x14ac:dyDescent="0.15">
      <c r="A82" s="80" t="s">
        <v>189</v>
      </c>
      <c r="B82" s="23" t="s">
        <v>138</v>
      </c>
      <c r="C82" s="56"/>
      <c r="D82" s="57"/>
      <c r="E82" s="58">
        <v>90.909090909090907</v>
      </c>
      <c r="F82" s="57">
        <v>6</v>
      </c>
      <c r="G82" s="57">
        <v>5</v>
      </c>
      <c r="H82" s="58">
        <v>11</v>
      </c>
    </row>
    <row r="83" spans="1:8" ht="14" hidden="1" customHeight="1" x14ac:dyDescent="0.15">
      <c r="A83" s="80" t="s">
        <v>189</v>
      </c>
      <c r="B83" s="23" t="s">
        <v>139</v>
      </c>
      <c r="C83" s="56"/>
      <c r="D83" s="57"/>
      <c r="E83" s="58"/>
      <c r="F83" s="57">
        <v>2</v>
      </c>
      <c r="G83" s="57">
        <v>2</v>
      </c>
      <c r="H83" s="58">
        <v>4</v>
      </c>
    </row>
    <row r="84" spans="1:8" ht="14" hidden="1" customHeight="1" x14ac:dyDescent="0.15">
      <c r="A84" s="80" t="s">
        <v>189</v>
      </c>
      <c r="B84" s="23" t="s">
        <v>140</v>
      </c>
      <c r="C84" s="56"/>
      <c r="D84" s="57"/>
      <c r="E84" s="58"/>
      <c r="F84" s="57">
        <v>1</v>
      </c>
      <c r="G84" s="57">
        <v>4</v>
      </c>
      <c r="H84" s="58">
        <v>6</v>
      </c>
    </row>
    <row r="85" spans="1:8" ht="14" hidden="1" customHeight="1" x14ac:dyDescent="0.15">
      <c r="A85" s="80" t="s">
        <v>189</v>
      </c>
      <c r="B85" s="23" t="s">
        <v>141</v>
      </c>
      <c r="C85" s="56">
        <v>83.3333333333333</v>
      </c>
      <c r="D85" s="57">
        <v>100</v>
      </c>
      <c r="E85" s="58">
        <v>90.909090909090907</v>
      </c>
      <c r="F85" s="57">
        <v>12</v>
      </c>
      <c r="G85" s="57">
        <v>10</v>
      </c>
      <c r="H85" s="58">
        <v>22</v>
      </c>
    </row>
    <row r="86" spans="1:8" ht="14" hidden="1" customHeight="1" x14ac:dyDescent="0.15">
      <c r="A86" s="80" t="s">
        <v>189</v>
      </c>
      <c r="B86" s="23" t="s">
        <v>142</v>
      </c>
      <c r="C86" s="56"/>
      <c r="D86" s="57"/>
      <c r="E86" s="58"/>
      <c r="F86" s="57">
        <v>0</v>
      </c>
      <c r="G86" s="57">
        <v>3</v>
      </c>
      <c r="H86" s="58">
        <v>3</v>
      </c>
    </row>
    <row r="87" spans="1:8" ht="14" hidden="1" customHeight="1" x14ac:dyDescent="0.15">
      <c r="A87" s="80" t="s">
        <v>189</v>
      </c>
      <c r="B87" s="23" t="s">
        <v>143</v>
      </c>
      <c r="C87" s="56"/>
      <c r="D87" s="57"/>
      <c r="E87" s="58"/>
      <c r="F87" s="57">
        <v>0</v>
      </c>
      <c r="G87" s="57">
        <v>2</v>
      </c>
      <c r="H87" s="58">
        <v>2</v>
      </c>
    </row>
    <row r="88" spans="1:8" ht="14" hidden="1" customHeight="1" x14ac:dyDescent="0.15">
      <c r="A88" s="80" t="s">
        <v>189</v>
      </c>
      <c r="B88" s="23" t="s">
        <v>144</v>
      </c>
      <c r="C88" s="56">
        <v>89.230769230769198</v>
      </c>
      <c r="D88" s="57">
        <v>89.320388349514602</v>
      </c>
      <c r="E88" s="58">
        <v>88.571428571428598</v>
      </c>
      <c r="F88" s="57">
        <v>65</v>
      </c>
      <c r="G88" s="57">
        <v>103</v>
      </c>
      <c r="H88" s="58">
        <v>175</v>
      </c>
    </row>
    <row r="89" spans="1:8" ht="14" hidden="1" customHeight="1" x14ac:dyDescent="0.15">
      <c r="A89" s="80" t="s">
        <v>189</v>
      </c>
      <c r="B89" s="23" t="s">
        <v>185</v>
      </c>
      <c r="C89" s="56">
        <v>100</v>
      </c>
      <c r="D89" s="57">
        <v>84</v>
      </c>
      <c r="E89" s="58">
        <v>91.304347826086996</v>
      </c>
      <c r="F89" s="57">
        <v>19</v>
      </c>
      <c r="G89" s="57">
        <v>25</v>
      </c>
      <c r="H89" s="58">
        <v>46</v>
      </c>
    </row>
    <row r="90" spans="1:8" ht="14" hidden="1" customHeight="1" x14ac:dyDescent="0.15">
      <c r="A90" s="80" t="s">
        <v>189</v>
      </c>
      <c r="B90" s="23" t="s">
        <v>186</v>
      </c>
      <c r="C90" s="56">
        <v>90</v>
      </c>
      <c r="D90" s="57">
        <v>90.909090909090907</v>
      </c>
      <c r="E90" s="58">
        <v>90.697674418604606</v>
      </c>
      <c r="F90" s="57">
        <v>20</v>
      </c>
      <c r="G90" s="57">
        <v>22</v>
      </c>
      <c r="H90" s="58">
        <v>43</v>
      </c>
    </row>
    <row r="91" spans="1:8" ht="14" hidden="1" customHeight="1" x14ac:dyDescent="0.15">
      <c r="A91" s="80" t="s">
        <v>189</v>
      </c>
      <c r="B91" s="23" t="s">
        <v>187</v>
      </c>
      <c r="C91" s="56">
        <v>84.615384615384599</v>
      </c>
      <c r="D91" s="57">
        <v>93.3333333333333</v>
      </c>
      <c r="E91" s="58">
        <v>89.285714285714306</v>
      </c>
      <c r="F91" s="57">
        <v>13</v>
      </c>
      <c r="G91" s="57">
        <v>15</v>
      </c>
      <c r="H91" s="58">
        <v>28</v>
      </c>
    </row>
    <row r="92" spans="1:8" ht="14" customHeight="1" x14ac:dyDescent="0.15">
      <c r="A92" s="97" t="s">
        <v>189</v>
      </c>
      <c r="B92" s="45" t="s">
        <v>188</v>
      </c>
      <c r="C92" s="59">
        <v>90.598290598290603</v>
      </c>
      <c r="D92" s="60">
        <v>89.090909090909093</v>
      </c>
      <c r="E92" s="61">
        <v>89.383561643835606</v>
      </c>
      <c r="F92" s="60">
        <v>117</v>
      </c>
      <c r="G92" s="60">
        <v>165</v>
      </c>
      <c r="H92" s="61">
        <v>292</v>
      </c>
    </row>
  </sheetData>
  <autoFilter ref="B44:H92" xr:uid="{00000000-0009-0000-0000-000004000000}">
    <filterColumn colId="0">
      <filters>
        <filter val="Länet"/>
      </filters>
    </filterColumn>
  </autoFilter>
  <mergeCells count="5">
    <mergeCell ref="A2:M2"/>
    <mergeCell ref="A41:M41"/>
    <mergeCell ref="A42:M42"/>
    <mergeCell ref="C43:E43"/>
    <mergeCell ref="F43:H43"/>
  </mergeCells>
  <pageMargins left="0.23622047244094491" right="0.23622047244094491" top="0.74803149606299213" bottom="0.74803149606299213" header="0.31496062992125984" footer="0.31496062992125984"/>
  <pageSetup paperSize="9" scale="66" fitToHeight="2" orientation="portrait" r:id="rId1"/>
  <colBreaks count="1" manualBreakCount="1">
    <brk id="13" max="1048575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 filterMode="1">
    <pageSetUpPr fitToPage="1"/>
  </sheetPr>
  <dimension ref="A1:Z113"/>
  <sheetViews>
    <sheetView showGridLines="0" topLeftCell="A25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197</v>
      </c>
      <c r="P1" s="85"/>
    </row>
    <row r="2" spans="1:18" ht="18" customHeight="1" x14ac:dyDescent="0.2">
      <c r="A2" s="93" t="s">
        <v>234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271</v>
      </c>
      <c r="B52" s="110"/>
      <c r="C52" s="110"/>
      <c r="D52" s="110"/>
      <c r="E52" s="110"/>
      <c r="F52" s="110"/>
      <c r="G52" s="110"/>
      <c r="H52" s="110"/>
      <c r="I52" s="84"/>
      <c r="J52" s="110" t="s">
        <v>308</v>
      </c>
      <c r="K52" s="110"/>
      <c r="L52" s="110"/>
      <c r="M52" s="110"/>
      <c r="N52" s="110"/>
      <c r="O52" s="110"/>
      <c r="P52" s="110"/>
      <c r="Q52" s="110"/>
      <c r="R52" s="84"/>
      <c r="S52" s="110" t="s">
        <v>345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381</v>
      </c>
      <c r="D55" s="86" t="s">
        <v>382</v>
      </c>
      <c r="E55" s="88" t="s">
        <v>383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381</v>
      </c>
      <c r="M55" s="87" t="s">
        <v>382</v>
      </c>
      <c r="N55" s="88" t="s">
        <v>383</v>
      </c>
      <c r="O55" s="68" t="s">
        <v>179</v>
      </c>
      <c r="P55" s="70" t="s">
        <v>180</v>
      </c>
      <c r="Q55" s="71" t="s">
        <v>181</v>
      </c>
      <c r="R55" s="72"/>
      <c r="S55" s="70" t="s">
        <v>178</v>
      </c>
      <c r="T55" s="69" t="s">
        <v>375</v>
      </c>
      <c r="U55" s="86" t="s">
        <v>381</v>
      </c>
      <c r="V55" s="87" t="s">
        <v>382</v>
      </c>
      <c r="W55" s="88" t="s">
        <v>383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94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95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95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95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95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95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95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6</v>
      </c>
      <c r="P62" s="16">
        <v>11</v>
      </c>
      <c r="Q62" s="95">
        <v>18</v>
      </c>
      <c r="R62" s="23"/>
      <c r="S62" s="35" t="s">
        <v>135</v>
      </c>
      <c r="T62" s="73" t="s">
        <v>179</v>
      </c>
      <c r="U62" s="56"/>
      <c r="V62" s="57"/>
      <c r="W62" s="58"/>
      <c r="X62" s="16">
        <v>6</v>
      </c>
      <c r="Y62" s="16">
        <v>11</v>
      </c>
      <c r="Z62" s="95">
        <v>18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95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6</v>
      </c>
      <c r="P63" s="16">
        <v>11</v>
      </c>
      <c r="Q63" s="95">
        <v>18</v>
      </c>
      <c r="R63" s="23"/>
      <c r="S63" s="35" t="s">
        <v>135</v>
      </c>
      <c r="T63" s="73" t="s">
        <v>180</v>
      </c>
      <c r="U63" s="56"/>
      <c r="V63" s="57"/>
      <c r="W63" s="58"/>
      <c r="X63" s="16">
        <v>6</v>
      </c>
      <c r="Y63" s="16">
        <v>11</v>
      </c>
      <c r="Z63" s="95">
        <v>18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95">
        <v>0</v>
      </c>
      <c r="I64" s="23"/>
      <c r="J64" s="35" t="s">
        <v>135</v>
      </c>
      <c r="K64" s="73" t="s">
        <v>181</v>
      </c>
      <c r="L64" s="56">
        <v>38.8888888888889</v>
      </c>
      <c r="M64" s="57">
        <v>33.3333333333333</v>
      </c>
      <c r="N64" s="58">
        <v>27.7777777777778</v>
      </c>
      <c r="O64" s="16">
        <v>6</v>
      </c>
      <c r="P64" s="16">
        <v>11</v>
      </c>
      <c r="Q64" s="95">
        <v>18</v>
      </c>
      <c r="R64" s="23"/>
      <c r="S64" s="35" t="s">
        <v>135</v>
      </c>
      <c r="T64" s="73" t="s">
        <v>181</v>
      </c>
      <c r="U64" s="56">
        <v>38.8888888888889</v>
      </c>
      <c r="V64" s="57">
        <v>33.3333333333333</v>
      </c>
      <c r="W64" s="58">
        <v>27.7777777777778</v>
      </c>
      <c r="X64" s="16">
        <v>6</v>
      </c>
      <c r="Y64" s="16">
        <v>11</v>
      </c>
      <c r="Z64" s="95">
        <v>18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95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95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95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95">
        <v>7</v>
      </c>
      <c r="I68" s="23"/>
      <c r="J68" s="35" t="s">
        <v>137</v>
      </c>
      <c r="K68" s="73" t="s">
        <v>179</v>
      </c>
      <c r="L68" s="56">
        <v>75</v>
      </c>
      <c r="M68" s="57">
        <v>8.3333333333333304</v>
      </c>
      <c r="N68" s="58">
        <v>16.6666666666667</v>
      </c>
      <c r="O68" s="16">
        <v>12</v>
      </c>
      <c r="P68" s="16">
        <v>16</v>
      </c>
      <c r="Q68" s="95">
        <v>33</v>
      </c>
      <c r="R68" s="23"/>
      <c r="S68" s="35" t="s">
        <v>137</v>
      </c>
      <c r="T68" s="73" t="s">
        <v>179</v>
      </c>
      <c r="U68" s="56">
        <v>78.571428571428598</v>
      </c>
      <c r="V68" s="57">
        <v>7.1428571428571397</v>
      </c>
      <c r="W68" s="58">
        <v>14.285714285714301</v>
      </c>
      <c r="X68" s="16">
        <v>14</v>
      </c>
      <c r="Y68" s="16">
        <v>20</v>
      </c>
      <c r="Z68" s="95">
        <v>40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95">
        <v>7</v>
      </c>
      <c r="I69" s="23"/>
      <c r="J69" s="35" t="s">
        <v>137</v>
      </c>
      <c r="K69" s="73" t="s">
        <v>180</v>
      </c>
      <c r="L69" s="56">
        <v>50</v>
      </c>
      <c r="M69" s="57">
        <v>18.75</v>
      </c>
      <c r="N69" s="58">
        <v>31.25</v>
      </c>
      <c r="O69" s="16">
        <v>12</v>
      </c>
      <c r="P69" s="16">
        <v>16</v>
      </c>
      <c r="Q69" s="95">
        <v>33</v>
      </c>
      <c r="R69" s="23"/>
      <c r="S69" s="35" t="s">
        <v>137</v>
      </c>
      <c r="T69" s="73" t="s">
        <v>180</v>
      </c>
      <c r="U69" s="56">
        <v>50</v>
      </c>
      <c r="V69" s="57">
        <v>20</v>
      </c>
      <c r="W69" s="58">
        <v>30</v>
      </c>
      <c r="X69" s="16">
        <v>14</v>
      </c>
      <c r="Y69" s="16">
        <v>20</v>
      </c>
      <c r="Z69" s="95">
        <v>40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95">
        <v>7</v>
      </c>
      <c r="I70" s="23"/>
      <c r="J70" s="35" t="s">
        <v>137</v>
      </c>
      <c r="K70" s="73" t="s">
        <v>181</v>
      </c>
      <c r="L70" s="56">
        <v>63.636363636363598</v>
      </c>
      <c r="M70" s="57">
        <v>15.1515151515152</v>
      </c>
      <c r="N70" s="58">
        <v>21.2121212121212</v>
      </c>
      <c r="O70" s="16">
        <v>12</v>
      </c>
      <c r="P70" s="16">
        <v>16</v>
      </c>
      <c r="Q70" s="95">
        <v>33</v>
      </c>
      <c r="R70" s="23"/>
      <c r="S70" s="35" t="s">
        <v>137</v>
      </c>
      <c r="T70" s="73" t="s">
        <v>181</v>
      </c>
      <c r="U70" s="56">
        <v>65</v>
      </c>
      <c r="V70" s="57">
        <v>15</v>
      </c>
      <c r="W70" s="58">
        <v>20</v>
      </c>
      <c r="X70" s="16">
        <v>14</v>
      </c>
      <c r="Y70" s="16">
        <v>20</v>
      </c>
      <c r="Z70" s="95">
        <v>40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95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95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80</v>
      </c>
      <c r="D73" s="57">
        <v>0</v>
      </c>
      <c r="E73" s="58">
        <v>20</v>
      </c>
      <c r="F73" s="16">
        <v>5</v>
      </c>
      <c r="G73" s="16">
        <v>5</v>
      </c>
      <c r="H73" s="95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80</v>
      </c>
      <c r="V73" s="57">
        <v>0</v>
      </c>
      <c r="W73" s="58">
        <v>20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1</v>
      </c>
      <c r="H74" s="95">
        <v>3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1</v>
      </c>
      <c r="Z74" s="95">
        <v>3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1</v>
      </c>
      <c r="H75" s="95">
        <v>3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1</v>
      </c>
      <c r="Z75" s="95">
        <v>3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1</v>
      </c>
      <c r="H76" s="95">
        <v>3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1</v>
      </c>
      <c r="Z76" s="95">
        <v>3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3</v>
      </c>
      <c r="H77" s="95">
        <v>5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3</v>
      </c>
      <c r="Z77" s="95">
        <v>5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3</v>
      </c>
      <c r="H78" s="95">
        <v>5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3</v>
      </c>
      <c r="Z78" s="95">
        <v>5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3</v>
      </c>
      <c r="H79" s="95">
        <v>5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3</v>
      </c>
      <c r="Z79" s="95">
        <v>5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4</v>
      </c>
      <c r="G80" s="16">
        <v>4</v>
      </c>
      <c r="H80" s="95">
        <v>8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8</v>
      </c>
      <c r="Y80" s="16">
        <v>9</v>
      </c>
      <c r="Z80" s="95">
        <v>17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4</v>
      </c>
      <c r="G81" s="16">
        <v>4</v>
      </c>
      <c r="H81" s="95">
        <v>8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8</v>
      </c>
      <c r="Y81" s="16">
        <v>9</v>
      </c>
      <c r="Z81" s="95">
        <v>17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4</v>
      </c>
      <c r="G82" s="16">
        <v>4</v>
      </c>
      <c r="H82" s="95">
        <v>8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64.705882352941202</v>
      </c>
      <c r="V82" s="57">
        <v>11.764705882352899</v>
      </c>
      <c r="W82" s="58">
        <v>23.529411764705898</v>
      </c>
      <c r="X82" s="16">
        <v>8</v>
      </c>
      <c r="Y82" s="16">
        <v>9</v>
      </c>
      <c r="Z82" s="95">
        <v>17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95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95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95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95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95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95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/>
      <c r="D89" s="57"/>
      <c r="E89" s="58"/>
      <c r="F89" s="16">
        <v>9</v>
      </c>
      <c r="G89" s="16">
        <v>28</v>
      </c>
      <c r="H89" s="95">
        <v>40</v>
      </c>
      <c r="I89" s="23"/>
      <c r="J89" s="35" t="s">
        <v>144</v>
      </c>
      <c r="K89" s="73" t="s">
        <v>179</v>
      </c>
      <c r="L89" s="56">
        <v>66.6666666666667</v>
      </c>
      <c r="M89" s="57">
        <v>10.2564102564103</v>
      </c>
      <c r="N89" s="58">
        <v>23.076923076923102</v>
      </c>
      <c r="O89" s="16">
        <v>39</v>
      </c>
      <c r="P89" s="16">
        <v>58</v>
      </c>
      <c r="Q89" s="95">
        <v>102</v>
      </c>
      <c r="R89" s="23"/>
      <c r="S89" s="35" t="s">
        <v>144</v>
      </c>
      <c r="T89" s="73" t="s">
        <v>179</v>
      </c>
      <c r="U89" s="56">
        <v>70.8333333333333</v>
      </c>
      <c r="V89" s="57">
        <v>10.4166666666667</v>
      </c>
      <c r="W89" s="58">
        <v>18.75</v>
      </c>
      <c r="X89" s="16">
        <v>48</v>
      </c>
      <c r="Y89" s="16">
        <v>86</v>
      </c>
      <c r="Z89" s="95">
        <v>142</v>
      </c>
    </row>
    <row r="90" spans="1:26" ht="14" hidden="1" customHeight="1" x14ac:dyDescent="0.15">
      <c r="A90" s="80" t="s">
        <v>144</v>
      </c>
      <c r="B90" s="73" t="s">
        <v>180</v>
      </c>
      <c r="C90" s="56"/>
      <c r="D90" s="57"/>
      <c r="E90" s="58"/>
      <c r="F90" s="16">
        <v>9</v>
      </c>
      <c r="G90" s="16">
        <v>28</v>
      </c>
      <c r="H90" s="95">
        <v>40</v>
      </c>
      <c r="I90" s="23"/>
      <c r="J90" s="35" t="s">
        <v>144</v>
      </c>
      <c r="K90" s="73" t="s">
        <v>180</v>
      </c>
      <c r="L90" s="56">
        <v>58.620689655172399</v>
      </c>
      <c r="M90" s="57">
        <v>12.0689655172414</v>
      </c>
      <c r="N90" s="58">
        <v>29.310344827586199</v>
      </c>
      <c r="O90" s="16">
        <v>39</v>
      </c>
      <c r="P90" s="16">
        <v>58</v>
      </c>
      <c r="Q90" s="95">
        <v>102</v>
      </c>
      <c r="R90" s="23"/>
      <c r="S90" s="35" t="s">
        <v>144</v>
      </c>
      <c r="T90" s="73" t="s">
        <v>180</v>
      </c>
      <c r="U90" s="56">
        <v>65.116279069767401</v>
      </c>
      <c r="V90" s="57">
        <v>9.3023255813953494</v>
      </c>
      <c r="W90" s="58">
        <v>25.581395348837201</v>
      </c>
      <c r="X90" s="16">
        <v>48</v>
      </c>
      <c r="Y90" s="16">
        <v>86</v>
      </c>
      <c r="Z90" s="95">
        <v>142</v>
      </c>
    </row>
    <row r="91" spans="1:26" ht="14" hidden="1" customHeight="1" x14ac:dyDescent="0.15">
      <c r="A91" s="80" t="s">
        <v>144</v>
      </c>
      <c r="B91" s="73" t="s">
        <v>181</v>
      </c>
      <c r="C91" s="56">
        <v>80</v>
      </c>
      <c r="D91" s="57">
        <v>5</v>
      </c>
      <c r="E91" s="58">
        <v>15</v>
      </c>
      <c r="F91" s="16">
        <v>9</v>
      </c>
      <c r="G91" s="16">
        <v>28</v>
      </c>
      <c r="H91" s="95">
        <v>40</v>
      </c>
      <c r="I91" s="23"/>
      <c r="J91" s="35" t="s">
        <v>144</v>
      </c>
      <c r="K91" s="73" t="s">
        <v>181</v>
      </c>
      <c r="L91" s="56">
        <v>59.803921568627501</v>
      </c>
      <c r="M91" s="57">
        <v>11.764705882352899</v>
      </c>
      <c r="N91" s="58">
        <v>28.431372549019599</v>
      </c>
      <c r="O91" s="16">
        <v>39</v>
      </c>
      <c r="P91" s="16">
        <v>58</v>
      </c>
      <c r="Q91" s="95">
        <v>102</v>
      </c>
      <c r="R91" s="23"/>
      <c r="S91" s="35" t="s">
        <v>144</v>
      </c>
      <c r="T91" s="73" t="s">
        <v>181</v>
      </c>
      <c r="U91" s="56">
        <v>65.492957746478893</v>
      </c>
      <c r="V91" s="57">
        <v>9.8591549295774605</v>
      </c>
      <c r="W91" s="58">
        <v>24.647887323943699</v>
      </c>
      <c r="X91" s="16">
        <v>48</v>
      </c>
      <c r="Y91" s="16">
        <v>86</v>
      </c>
      <c r="Z91" s="95">
        <v>142</v>
      </c>
    </row>
    <row r="92" spans="1:26" ht="14" hidden="1" customHeight="1" x14ac:dyDescent="0.15">
      <c r="A92" s="80" t="s">
        <v>185</v>
      </c>
      <c r="B92" s="73" t="s">
        <v>179</v>
      </c>
      <c r="C92" s="56">
        <v>80</v>
      </c>
      <c r="D92" s="57">
        <v>0</v>
      </c>
      <c r="E92" s="58">
        <v>20</v>
      </c>
      <c r="F92" s="16">
        <v>10</v>
      </c>
      <c r="G92" s="16">
        <v>12</v>
      </c>
      <c r="H92" s="95">
        <v>24</v>
      </c>
      <c r="I92" s="23"/>
      <c r="J92" s="35" t="s">
        <v>185</v>
      </c>
      <c r="K92" s="73" t="s">
        <v>179</v>
      </c>
      <c r="L92" s="56"/>
      <c r="M92" s="57"/>
      <c r="N92" s="58"/>
      <c r="O92" s="16">
        <v>6</v>
      </c>
      <c r="P92" s="16">
        <v>11</v>
      </c>
      <c r="Q92" s="95">
        <v>18</v>
      </c>
      <c r="R92" s="23"/>
      <c r="S92" s="35" t="s">
        <v>185</v>
      </c>
      <c r="T92" s="73" t="s">
        <v>179</v>
      </c>
      <c r="U92" s="56">
        <v>81.25</v>
      </c>
      <c r="V92" s="57">
        <v>6.25</v>
      </c>
      <c r="W92" s="58">
        <v>12.5</v>
      </c>
      <c r="X92" s="16">
        <v>16</v>
      </c>
      <c r="Y92" s="16">
        <v>23</v>
      </c>
      <c r="Z92" s="95">
        <v>42</v>
      </c>
    </row>
    <row r="93" spans="1:26" ht="14" hidden="1" customHeight="1" x14ac:dyDescent="0.15">
      <c r="A93" s="80" t="s">
        <v>185</v>
      </c>
      <c r="B93" s="73" t="s">
        <v>180</v>
      </c>
      <c r="C93" s="56">
        <v>41.6666666666667</v>
      </c>
      <c r="D93" s="57">
        <v>8.3333333333333304</v>
      </c>
      <c r="E93" s="58">
        <v>50</v>
      </c>
      <c r="F93" s="16">
        <v>10</v>
      </c>
      <c r="G93" s="16">
        <v>12</v>
      </c>
      <c r="H93" s="95">
        <v>24</v>
      </c>
      <c r="I93" s="23"/>
      <c r="J93" s="35" t="s">
        <v>185</v>
      </c>
      <c r="K93" s="73" t="s">
        <v>180</v>
      </c>
      <c r="L93" s="56"/>
      <c r="M93" s="57"/>
      <c r="N93" s="58"/>
      <c r="O93" s="16">
        <v>6</v>
      </c>
      <c r="P93" s="16">
        <v>11</v>
      </c>
      <c r="Q93" s="95">
        <v>18</v>
      </c>
      <c r="R93" s="23"/>
      <c r="S93" s="35" t="s">
        <v>185</v>
      </c>
      <c r="T93" s="73" t="s">
        <v>180</v>
      </c>
      <c r="U93" s="56">
        <v>30.434782608695699</v>
      </c>
      <c r="V93" s="57">
        <v>26.086956521739101</v>
      </c>
      <c r="W93" s="58">
        <v>43.478260869565197</v>
      </c>
      <c r="X93" s="16">
        <v>16</v>
      </c>
      <c r="Y93" s="16">
        <v>23</v>
      </c>
      <c r="Z93" s="95">
        <v>42</v>
      </c>
    </row>
    <row r="94" spans="1:26" ht="14" hidden="1" customHeight="1" x14ac:dyDescent="0.15">
      <c r="A94" s="80" t="s">
        <v>185</v>
      </c>
      <c r="B94" s="73" t="s">
        <v>181</v>
      </c>
      <c r="C94" s="56">
        <v>62.5</v>
      </c>
      <c r="D94" s="57">
        <v>4.1666666666666696</v>
      </c>
      <c r="E94" s="58">
        <v>33.3333333333333</v>
      </c>
      <c r="F94" s="16">
        <v>10</v>
      </c>
      <c r="G94" s="16">
        <v>12</v>
      </c>
      <c r="H94" s="95">
        <v>24</v>
      </c>
      <c r="I94" s="23"/>
      <c r="J94" s="35" t="s">
        <v>185</v>
      </c>
      <c r="K94" s="73" t="s">
        <v>181</v>
      </c>
      <c r="L94" s="56">
        <v>38.8888888888889</v>
      </c>
      <c r="M94" s="57">
        <v>33.3333333333333</v>
      </c>
      <c r="N94" s="58">
        <v>27.7777777777778</v>
      </c>
      <c r="O94" s="16">
        <v>6</v>
      </c>
      <c r="P94" s="16">
        <v>11</v>
      </c>
      <c r="Q94" s="95">
        <v>18</v>
      </c>
      <c r="R94" s="23"/>
      <c r="S94" s="35" t="s">
        <v>185</v>
      </c>
      <c r="T94" s="73" t="s">
        <v>181</v>
      </c>
      <c r="U94" s="56">
        <v>52.380952380952401</v>
      </c>
      <c r="V94" s="57">
        <v>16.6666666666667</v>
      </c>
      <c r="W94" s="58">
        <v>30.952380952380999</v>
      </c>
      <c r="X94" s="16">
        <v>16</v>
      </c>
      <c r="Y94" s="16">
        <v>23</v>
      </c>
      <c r="Z94" s="95">
        <v>42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95">
        <v>7</v>
      </c>
      <c r="I95" s="23"/>
      <c r="J95" s="35" t="s">
        <v>186</v>
      </c>
      <c r="K95" s="73" t="s">
        <v>179</v>
      </c>
      <c r="L95" s="56">
        <v>75</v>
      </c>
      <c r="M95" s="57">
        <v>8.3333333333333304</v>
      </c>
      <c r="N95" s="58">
        <v>16.6666666666667</v>
      </c>
      <c r="O95" s="16">
        <v>12</v>
      </c>
      <c r="P95" s="16">
        <v>16</v>
      </c>
      <c r="Q95" s="95">
        <v>33</v>
      </c>
      <c r="R95" s="23"/>
      <c r="S95" s="35" t="s">
        <v>186</v>
      </c>
      <c r="T95" s="73" t="s">
        <v>179</v>
      </c>
      <c r="U95" s="56">
        <v>78.571428571428598</v>
      </c>
      <c r="V95" s="57">
        <v>7.1428571428571397</v>
      </c>
      <c r="W95" s="58">
        <v>14.285714285714301</v>
      </c>
      <c r="X95" s="16">
        <v>14</v>
      </c>
      <c r="Y95" s="16">
        <v>20</v>
      </c>
      <c r="Z95" s="95">
        <v>40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95">
        <v>7</v>
      </c>
      <c r="I96" s="23"/>
      <c r="J96" s="35" t="s">
        <v>186</v>
      </c>
      <c r="K96" s="73" t="s">
        <v>180</v>
      </c>
      <c r="L96" s="56">
        <v>50</v>
      </c>
      <c r="M96" s="57">
        <v>18.75</v>
      </c>
      <c r="N96" s="58">
        <v>31.25</v>
      </c>
      <c r="O96" s="16">
        <v>12</v>
      </c>
      <c r="P96" s="16">
        <v>16</v>
      </c>
      <c r="Q96" s="95">
        <v>33</v>
      </c>
      <c r="R96" s="23"/>
      <c r="S96" s="35" t="s">
        <v>186</v>
      </c>
      <c r="T96" s="73" t="s">
        <v>180</v>
      </c>
      <c r="U96" s="56">
        <v>50</v>
      </c>
      <c r="V96" s="57">
        <v>20</v>
      </c>
      <c r="W96" s="58">
        <v>30</v>
      </c>
      <c r="X96" s="16">
        <v>14</v>
      </c>
      <c r="Y96" s="16">
        <v>20</v>
      </c>
      <c r="Z96" s="95">
        <v>40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95">
        <v>7</v>
      </c>
      <c r="I97" s="23"/>
      <c r="J97" s="35" t="s">
        <v>186</v>
      </c>
      <c r="K97" s="73" t="s">
        <v>181</v>
      </c>
      <c r="L97" s="56">
        <v>63.636363636363598</v>
      </c>
      <c r="M97" s="57">
        <v>15.1515151515152</v>
      </c>
      <c r="N97" s="58">
        <v>21.2121212121212</v>
      </c>
      <c r="O97" s="16">
        <v>12</v>
      </c>
      <c r="P97" s="16">
        <v>16</v>
      </c>
      <c r="Q97" s="95">
        <v>33</v>
      </c>
      <c r="R97" s="23"/>
      <c r="S97" s="35" t="s">
        <v>186</v>
      </c>
      <c r="T97" s="73" t="s">
        <v>181</v>
      </c>
      <c r="U97" s="56">
        <v>65</v>
      </c>
      <c r="V97" s="57">
        <v>15</v>
      </c>
      <c r="W97" s="58">
        <v>20</v>
      </c>
      <c r="X97" s="16">
        <v>14</v>
      </c>
      <c r="Y97" s="16">
        <v>20</v>
      </c>
      <c r="Z97" s="95">
        <v>40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5</v>
      </c>
      <c r="G98" s="16">
        <v>11</v>
      </c>
      <c r="H98" s="95">
        <v>16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/>
      <c r="V98" s="57"/>
      <c r="W98" s="58"/>
      <c r="X98" s="16">
        <v>9</v>
      </c>
      <c r="Y98" s="16">
        <v>16</v>
      </c>
      <c r="Z98" s="95">
        <v>25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5</v>
      </c>
      <c r="G99" s="16">
        <v>11</v>
      </c>
      <c r="H99" s="95">
        <v>16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/>
      <c r="V99" s="57"/>
      <c r="W99" s="58"/>
      <c r="X99" s="16">
        <v>9</v>
      </c>
      <c r="Y99" s="16">
        <v>16</v>
      </c>
      <c r="Z99" s="95">
        <v>25</v>
      </c>
    </row>
    <row r="100" spans="1:26" ht="14" hidden="1" customHeight="1" x14ac:dyDescent="0.15">
      <c r="A100" s="80" t="s">
        <v>187</v>
      </c>
      <c r="B100" s="73" t="s">
        <v>181</v>
      </c>
      <c r="C100" s="56">
        <v>56.25</v>
      </c>
      <c r="D100" s="57">
        <v>12.5</v>
      </c>
      <c r="E100" s="58">
        <v>31.25</v>
      </c>
      <c r="F100" s="16">
        <v>5</v>
      </c>
      <c r="G100" s="16">
        <v>11</v>
      </c>
      <c r="H100" s="95">
        <v>16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56</v>
      </c>
      <c r="V100" s="57">
        <v>12</v>
      </c>
      <c r="W100" s="58">
        <v>32</v>
      </c>
      <c r="X100" s="16">
        <v>9</v>
      </c>
      <c r="Y100" s="16">
        <v>16</v>
      </c>
      <c r="Z100" s="95">
        <v>25</v>
      </c>
    </row>
    <row r="101" spans="1:26" ht="14" customHeight="1" x14ac:dyDescent="0.15">
      <c r="A101" s="81" t="s">
        <v>188</v>
      </c>
      <c r="B101" s="79" t="s">
        <v>179</v>
      </c>
      <c r="C101" s="89">
        <v>80.769230769230802</v>
      </c>
      <c r="D101" s="90">
        <v>7.6923076923076898</v>
      </c>
      <c r="E101" s="91">
        <v>11.538461538461499</v>
      </c>
      <c r="F101" s="20">
        <v>26</v>
      </c>
      <c r="G101" s="20">
        <v>55</v>
      </c>
      <c r="H101" s="96">
        <v>87</v>
      </c>
      <c r="I101" s="67"/>
      <c r="J101" s="78" t="s">
        <v>188</v>
      </c>
      <c r="K101" s="79" t="s">
        <v>179</v>
      </c>
      <c r="L101" s="89">
        <v>68.852459016393396</v>
      </c>
      <c r="M101" s="90">
        <v>9.8360655737704903</v>
      </c>
      <c r="N101" s="91">
        <v>21.311475409836099</v>
      </c>
      <c r="O101" s="20">
        <v>61</v>
      </c>
      <c r="P101" s="20">
        <v>90</v>
      </c>
      <c r="Q101" s="96">
        <v>162</v>
      </c>
      <c r="R101" s="67"/>
      <c r="S101" s="78" t="s">
        <v>188</v>
      </c>
      <c r="T101" s="79" t="s">
        <v>179</v>
      </c>
      <c r="U101" s="89">
        <v>72.413793103448299</v>
      </c>
      <c r="V101" s="90">
        <v>9.1954022988505706</v>
      </c>
      <c r="W101" s="91">
        <v>18.390804597701099</v>
      </c>
      <c r="X101" s="20">
        <v>87</v>
      </c>
      <c r="Y101" s="20">
        <v>145</v>
      </c>
      <c r="Z101" s="96">
        <v>249</v>
      </c>
    </row>
    <row r="102" spans="1:26" ht="14" customHeight="1" x14ac:dyDescent="0.15">
      <c r="A102" s="81" t="s">
        <v>188</v>
      </c>
      <c r="B102" s="79" t="s">
        <v>180</v>
      </c>
      <c r="C102" s="89">
        <v>63.636363636363598</v>
      </c>
      <c r="D102" s="90">
        <v>7.2727272727272698</v>
      </c>
      <c r="E102" s="91">
        <v>29.090909090909101</v>
      </c>
      <c r="F102" s="20">
        <v>26</v>
      </c>
      <c r="G102" s="20">
        <v>55</v>
      </c>
      <c r="H102" s="96">
        <v>87</v>
      </c>
      <c r="I102" s="67"/>
      <c r="J102" s="78" t="s">
        <v>188</v>
      </c>
      <c r="K102" s="79" t="s">
        <v>180</v>
      </c>
      <c r="L102" s="89">
        <v>52.2222222222222</v>
      </c>
      <c r="M102" s="90">
        <v>17.7777777777778</v>
      </c>
      <c r="N102" s="91">
        <v>30</v>
      </c>
      <c r="O102" s="20">
        <v>61</v>
      </c>
      <c r="P102" s="20">
        <v>90</v>
      </c>
      <c r="Q102" s="96">
        <v>162</v>
      </c>
      <c r="R102" s="67"/>
      <c r="S102" s="78" t="s">
        <v>188</v>
      </c>
      <c r="T102" s="79" t="s">
        <v>180</v>
      </c>
      <c r="U102" s="89">
        <v>56.551724137930997</v>
      </c>
      <c r="V102" s="90">
        <v>13.7931034482759</v>
      </c>
      <c r="W102" s="91">
        <v>29.6551724137931</v>
      </c>
      <c r="X102" s="20">
        <v>87</v>
      </c>
      <c r="Y102" s="20">
        <v>145</v>
      </c>
      <c r="Z102" s="96">
        <v>249</v>
      </c>
    </row>
    <row r="103" spans="1:26" ht="14" customHeight="1" x14ac:dyDescent="0.15">
      <c r="A103" s="82" t="s">
        <v>188</v>
      </c>
      <c r="B103" s="75" t="s">
        <v>181</v>
      </c>
      <c r="C103" s="59">
        <v>70.114942528735597</v>
      </c>
      <c r="D103" s="60">
        <v>6.8965517241379297</v>
      </c>
      <c r="E103" s="61">
        <v>22.9885057471264</v>
      </c>
      <c r="F103" s="18">
        <v>26</v>
      </c>
      <c r="G103" s="18">
        <v>55</v>
      </c>
      <c r="H103" s="62">
        <v>87</v>
      </c>
      <c r="I103" s="67"/>
      <c r="J103" s="74" t="s">
        <v>188</v>
      </c>
      <c r="K103" s="75" t="s">
        <v>181</v>
      </c>
      <c r="L103" s="59">
        <v>58.024691358024697</v>
      </c>
      <c r="M103" s="60">
        <v>14.814814814814801</v>
      </c>
      <c r="N103" s="61">
        <v>27.160493827160501</v>
      </c>
      <c r="O103" s="18">
        <v>61</v>
      </c>
      <c r="P103" s="18">
        <v>90</v>
      </c>
      <c r="Q103" s="62">
        <v>162</v>
      </c>
      <c r="R103" s="67"/>
      <c r="S103" s="74" t="s">
        <v>188</v>
      </c>
      <c r="T103" s="75" t="s">
        <v>181</v>
      </c>
      <c r="U103" s="59">
        <v>62.2489959839357</v>
      </c>
      <c r="V103" s="60">
        <v>12.048192771084301</v>
      </c>
      <c r="W103" s="61">
        <v>25.702811244979902</v>
      </c>
      <c r="X103" s="18">
        <v>87</v>
      </c>
      <c r="Y103" s="18">
        <v>145</v>
      </c>
      <c r="Z103" s="62">
        <v>249</v>
      </c>
    </row>
    <row r="113" ht="16" customHeight="1" x14ac:dyDescent="0.15"/>
  </sheetData>
  <autoFilter ref="A55:Z103" xr:uid="{00000000-0009-0000-0000-000031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 filterMode="1">
    <pageSetUpPr fitToPage="1"/>
  </sheetPr>
  <dimension ref="A1:Z113"/>
  <sheetViews>
    <sheetView showGridLines="0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198</v>
      </c>
      <c r="P1" s="85"/>
    </row>
    <row r="2" spans="1:18" ht="18" customHeight="1" x14ac:dyDescent="0.2">
      <c r="A2" s="93" t="s">
        <v>235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272</v>
      </c>
      <c r="B52" s="110"/>
      <c r="C52" s="110"/>
      <c r="D52" s="110"/>
      <c r="E52" s="110"/>
      <c r="F52" s="110"/>
      <c r="G52" s="110"/>
      <c r="H52" s="110"/>
      <c r="I52" s="84"/>
      <c r="J52" s="110" t="s">
        <v>309</v>
      </c>
      <c r="K52" s="110"/>
      <c r="L52" s="110"/>
      <c r="M52" s="110"/>
      <c r="N52" s="110"/>
      <c r="O52" s="110"/>
      <c r="P52" s="110"/>
      <c r="Q52" s="110"/>
      <c r="R52" s="84"/>
      <c r="S52" s="110" t="s">
        <v>346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381</v>
      </c>
      <c r="D55" s="86" t="s">
        <v>382</v>
      </c>
      <c r="E55" s="88" t="s">
        <v>383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381</v>
      </c>
      <c r="M55" s="87" t="s">
        <v>382</v>
      </c>
      <c r="N55" s="88" t="s">
        <v>383</v>
      </c>
      <c r="O55" s="68" t="s">
        <v>179</v>
      </c>
      <c r="P55" s="70" t="s">
        <v>180</v>
      </c>
      <c r="Q55" s="71" t="s">
        <v>181</v>
      </c>
      <c r="R55" s="72"/>
      <c r="S55" s="70" t="s">
        <v>178</v>
      </c>
      <c r="T55" s="69" t="s">
        <v>375</v>
      </c>
      <c r="U55" s="86" t="s">
        <v>381</v>
      </c>
      <c r="V55" s="87" t="s">
        <v>382</v>
      </c>
      <c r="W55" s="88" t="s">
        <v>383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2</v>
      </c>
      <c r="G56" s="14">
        <v>3</v>
      </c>
      <c r="H56" s="94">
        <v>6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2</v>
      </c>
      <c r="Y56" s="14">
        <v>3</v>
      </c>
      <c r="Z56" s="94">
        <v>6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2</v>
      </c>
      <c r="G57" s="16">
        <v>3</v>
      </c>
      <c r="H57" s="95">
        <v>6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2</v>
      </c>
      <c r="Y57" s="16">
        <v>3</v>
      </c>
      <c r="Z57" s="95">
        <v>6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2</v>
      </c>
      <c r="G58" s="16">
        <v>3</v>
      </c>
      <c r="H58" s="95">
        <v>6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2</v>
      </c>
      <c r="Y58" s="16">
        <v>3</v>
      </c>
      <c r="Z58" s="95">
        <v>6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95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95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95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95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5</v>
      </c>
      <c r="P62" s="16">
        <v>10</v>
      </c>
      <c r="Q62" s="95">
        <v>16</v>
      </c>
      <c r="R62" s="23"/>
      <c r="S62" s="35" t="s">
        <v>135</v>
      </c>
      <c r="T62" s="73" t="s">
        <v>179</v>
      </c>
      <c r="U62" s="56"/>
      <c r="V62" s="57"/>
      <c r="W62" s="58"/>
      <c r="X62" s="16">
        <v>5</v>
      </c>
      <c r="Y62" s="16">
        <v>10</v>
      </c>
      <c r="Z62" s="95">
        <v>16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95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5</v>
      </c>
      <c r="P63" s="16">
        <v>10</v>
      </c>
      <c r="Q63" s="95">
        <v>16</v>
      </c>
      <c r="R63" s="23"/>
      <c r="S63" s="35" t="s">
        <v>135</v>
      </c>
      <c r="T63" s="73" t="s">
        <v>180</v>
      </c>
      <c r="U63" s="56"/>
      <c r="V63" s="57"/>
      <c r="W63" s="58"/>
      <c r="X63" s="16">
        <v>5</v>
      </c>
      <c r="Y63" s="16">
        <v>10</v>
      </c>
      <c r="Z63" s="95">
        <v>16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95">
        <v>0</v>
      </c>
      <c r="I64" s="23"/>
      <c r="J64" s="35" t="s">
        <v>135</v>
      </c>
      <c r="K64" s="73" t="s">
        <v>181</v>
      </c>
      <c r="L64" s="56">
        <v>81.25</v>
      </c>
      <c r="M64" s="57">
        <v>12.5</v>
      </c>
      <c r="N64" s="58">
        <v>6.25</v>
      </c>
      <c r="O64" s="16">
        <v>5</v>
      </c>
      <c r="P64" s="16">
        <v>10</v>
      </c>
      <c r="Q64" s="95">
        <v>16</v>
      </c>
      <c r="R64" s="23"/>
      <c r="S64" s="35" t="s">
        <v>135</v>
      </c>
      <c r="T64" s="73" t="s">
        <v>181</v>
      </c>
      <c r="U64" s="56">
        <v>81.25</v>
      </c>
      <c r="V64" s="57">
        <v>12.5</v>
      </c>
      <c r="W64" s="58">
        <v>6.25</v>
      </c>
      <c r="X64" s="16">
        <v>5</v>
      </c>
      <c r="Y64" s="16">
        <v>10</v>
      </c>
      <c r="Z64" s="95">
        <v>16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95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95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95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95">
        <v>7</v>
      </c>
      <c r="I68" s="23"/>
      <c r="J68" s="35" t="s">
        <v>137</v>
      </c>
      <c r="K68" s="73" t="s">
        <v>179</v>
      </c>
      <c r="L68" s="56">
        <v>100</v>
      </c>
      <c r="M68" s="57">
        <v>0</v>
      </c>
      <c r="N68" s="58">
        <v>0</v>
      </c>
      <c r="O68" s="16">
        <v>12</v>
      </c>
      <c r="P68" s="16">
        <v>16</v>
      </c>
      <c r="Q68" s="95">
        <v>33</v>
      </c>
      <c r="R68" s="23"/>
      <c r="S68" s="35" t="s">
        <v>137</v>
      </c>
      <c r="T68" s="73" t="s">
        <v>179</v>
      </c>
      <c r="U68" s="56">
        <v>100</v>
      </c>
      <c r="V68" s="57">
        <v>0</v>
      </c>
      <c r="W68" s="58">
        <v>0</v>
      </c>
      <c r="X68" s="16">
        <v>14</v>
      </c>
      <c r="Y68" s="16">
        <v>20</v>
      </c>
      <c r="Z68" s="95">
        <v>40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95">
        <v>7</v>
      </c>
      <c r="I69" s="23"/>
      <c r="J69" s="35" t="s">
        <v>137</v>
      </c>
      <c r="K69" s="73" t="s">
        <v>180</v>
      </c>
      <c r="L69" s="56">
        <v>81.25</v>
      </c>
      <c r="M69" s="57">
        <v>0</v>
      </c>
      <c r="N69" s="58">
        <v>18.75</v>
      </c>
      <c r="O69" s="16">
        <v>12</v>
      </c>
      <c r="P69" s="16">
        <v>16</v>
      </c>
      <c r="Q69" s="95">
        <v>33</v>
      </c>
      <c r="R69" s="23"/>
      <c r="S69" s="35" t="s">
        <v>137</v>
      </c>
      <c r="T69" s="73" t="s">
        <v>180</v>
      </c>
      <c r="U69" s="56">
        <v>80</v>
      </c>
      <c r="V69" s="57">
        <v>0</v>
      </c>
      <c r="W69" s="58">
        <v>20</v>
      </c>
      <c r="X69" s="16">
        <v>14</v>
      </c>
      <c r="Y69" s="16">
        <v>20</v>
      </c>
      <c r="Z69" s="95">
        <v>40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95">
        <v>7</v>
      </c>
      <c r="I70" s="23"/>
      <c r="J70" s="35" t="s">
        <v>137</v>
      </c>
      <c r="K70" s="73" t="s">
        <v>181</v>
      </c>
      <c r="L70" s="56">
        <v>90.909090909090907</v>
      </c>
      <c r="M70" s="57">
        <v>0</v>
      </c>
      <c r="N70" s="58">
        <v>9.0909090909090899</v>
      </c>
      <c r="O70" s="16">
        <v>12</v>
      </c>
      <c r="P70" s="16">
        <v>16</v>
      </c>
      <c r="Q70" s="95">
        <v>33</v>
      </c>
      <c r="R70" s="23"/>
      <c r="S70" s="35" t="s">
        <v>137</v>
      </c>
      <c r="T70" s="73" t="s">
        <v>181</v>
      </c>
      <c r="U70" s="56">
        <v>90</v>
      </c>
      <c r="V70" s="57">
        <v>0</v>
      </c>
      <c r="W70" s="58">
        <v>10</v>
      </c>
      <c r="X70" s="16">
        <v>14</v>
      </c>
      <c r="Y70" s="16">
        <v>20</v>
      </c>
      <c r="Z70" s="95">
        <v>40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5</v>
      </c>
      <c r="G71" s="16">
        <v>5</v>
      </c>
      <c r="H71" s="95">
        <v>10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5</v>
      </c>
      <c r="Y71" s="16">
        <v>5</v>
      </c>
      <c r="Z71" s="95">
        <v>10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5</v>
      </c>
      <c r="G72" s="16">
        <v>5</v>
      </c>
      <c r="H72" s="95">
        <v>10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5</v>
      </c>
      <c r="Y72" s="16">
        <v>5</v>
      </c>
      <c r="Z72" s="95">
        <v>10</v>
      </c>
    </row>
    <row r="73" spans="1:26" ht="14" hidden="1" customHeight="1" x14ac:dyDescent="0.15">
      <c r="A73" s="80" t="s">
        <v>138</v>
      </c>
      <c r="B73" s="73" t="s">
        <v>181</v>
      </c>
      <c r="C73" s="56">
        <v>80</v>
      </c>
      <c r="D73" s="57">
        <v>10</v>
      </c>
      <c r="E73" s="58">
        <v>10</v>
      </c>
      <c r="F73" s="16">
        <v>5</v>
      </c>
      <c r="G73" s="16">
        <v>5</v>
      </c>
      <c r="H73" s="95">
        <v>10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80</v>
      </c>
      <c r="V73" s="57">
        <v>10</v>
      </c>
      <c r="W73" s="58">
        <v>10</v>
      </c>
      <c r="X73" s="16">
        <v>5</v>
      </c>
      <c r="Y73" s="16">
        <v>5</v>
      </c>
      <c r="Z73" s="95">
        <v>10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0</v>
      </c>
      <c r="H74" s="95">
        <v>2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0</v>
      </c>
      <c r="Z74" s="95">
        <v>2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0</v>
      </c>
      <c r="H75" s="95">
        <v>2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0</v>
      </c>
      <c r="Z75" s="95">
        <v>2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0</v>
      </c>
      <c r="H76" s="95">
        <v>2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0</v>
      </c>
      <c r="Z76" s="95">
        <v>2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95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95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95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5</v>
      </c>
      <c r="G80" s="16">
        <v>4</v>
      </c>
      <c r="H80" s="95">
        <v>9</v>
      </c>
      <c r="I80" s="23"/>
      <c r="J80" s="35" t="s">
        <v>141</v>
      </c>
      <c r="K80" s="73" t="s">
        <v>179</v>
      </c>
      <c r="L80" s="56"/>
      <c r="M80" s="57"/>
      <c r="N80" s="58"/>
      <c r="O80" s="16">
        <v>4</v>
      </c>
      <c r="P80" s="16">
        <v>5</v>
      </c>
      <c r="Q80" s="95">
        <v>9</v>
      </c>
      <c r="R80" s="23"/>
      <c r="S80" s="35" t="s">
        <v>141</v>
      </c>
      <c r="T80" s="73" t="s">
        <v>179</v>
      </c>
      <c r="U80" s="56"/>
      <c r="V80" s="57"/>
      <c r="W80" s="58"/>
      <c r="X80" s="16">
        <v>9</v>
      </c>
      <c r="Y80" s="16">
        <v>9</v>
      </c>
      <c r="Z80" s="95">
        <v>18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5</v>
      </c>
      <c r="G81" s="16">
        <v>4</v>
      </c>
      <c r="H81" s="95">
        <v>9</v>
      </c>
      <c r="I81" s="23"/>
      <c r="J81" s="35" t="s">
        <v>141</v>
      </c>
      <c r="K81" s="73" t="s">
        <v>180</v>
      </c>
      <c r="L81" s="56"/>
      <c r="M81" s="57"/>
      <c r="N81" s="58"/>
      <c r="O81" s="16">
        <v>4</v>
      </c>
      <c r="P81" s="16">
        <v>5</v>
      </c>
      <c r="Q81" s="95">
        <v>9</v>
      </c>
      <c r="R81" s="23"/>
      <c r="S81" s="35" t="s">
        <v>141</v>
      </c>
      <c r="T81" s="73" t="s">
        <v>180</v>
      </c>
      <c r="U81" s="56"/>
      <c r="V81" s="57"/>
      <c r="W81" s="58"/>
      <c r="X81" s="16">
        <v>9</v>
      </c>
      <c r="Y81" s="16">
        <v>9</v>
      </c>
      <c r="Z81" s="95">
        <v>18</v>
      </c>
    </row>
    <row r="82" spans="1:26" ht="14" hidden="1" customHeight="1" x14ac:dyDescent="0.15">
      <c r="A82" s="80" t="s">
        <v>141</v>
      </c>
      <c r="B82" s="73" t="s">
        <v>181</v>
      </c>
      <c r="C82" s="56"/>
      <c r="D82" s="57"/>
      <c r="E82" s="58"/>
      <c r="F82" s="16">
        <v>5</v>
      </c>
      <c r="G82" s="16">
        <v>4</v>
      </c>
      <c r="H82" s="95">
        <v>9</v>
      </c>
      <c r="I82" s="23"/>
      <c r="J82" s="35" t="s">
        <v>141</v>
      </c>
      <c r="K82" s="73" t="s">
        <v>181</v>
      </c>
      <c r="L82" s="56"/>
      <c r="M82" s="57"/>
      <c r="N82" s="58"/>
      <c r="O82" s="16">
        <v>4</v>
      </c>
      <c r="P82" s="16">
        <v>5</v>
      </c>
      <c r="Q82" s="95">
        <v>9</v>
      </c>
      <c r="R82" s="23"/>
      <c r="S82" s="35" t="s">
        <v>141</v>
      </c>
      <c r="T82" s="73" t="s">
        <v>181</v>
      </c>
      <c r="U82" s="56">
        <v>77.7777777777778</v>
      </c>
      <c r="V82" s="57">
        <v>11.1111111111111</v>
      </c>
      <c r="W82" s="58">
        <v>11.1111111111111</v>
      </c>
      <c r="X82" s="16">
        <v>9</v>
      </c>
      <c r="Y82" s="16">
        <v>9</v>
      </c>
      <c r="Z82" s="95">
        <v>18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95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95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95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95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95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95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80</v>
      </c>
      <c r="D89" s="57">
        <v>20</v>
      </c>
      <c r="E89" s="58">
        <v>0</v>
      </c>
      <c r="F89" s="16">
        <v>10</v>
      </c>
      <c r="G89" s="16">
        <v>29</v>
      </c>
      <c r="H89" s="95">
        <v>42</v>
      </c>
      <c r="I89" s="23"/>
      <c r="J89" s="35" t="s">
        <v>144</v>
      </c>
      <c r="K89" s="73" t="s">
        <v>179</v>
      </c>
      <c r="L89" s="56">
        <v>78.947368421052602</v>
      </c>
      <c r="M89" s="57">
        <v>0</v>
      </c>
      <c r="N89" s="58">
        <v>21.052631578947398</v>
      </c>
      <c r="O89" s="16">
        <v>38</v>
      </c>
      <c r="P89" s="16">
        <v>55</v>
      </c>
      <c r="Q89" s="95">
        <v>98</v>
      </c>
      <c r="R89" s="23"/>
      <c r="S89" s="35" t="s">
        <v>144</v>
      </c>
      <c r="T89" s="73" t="s">
        <v>179</v>
      </c>
      <c r="U89" s="56">
        <v>79.1666666666667</v>
      </c>
      <c r="V89" s="57">
        <v>4.1666666666666696</v>
      </c>
      <c r="W89" s="58">
        <v>16.6666666666667</v>
      </c>
      <c r="X89" s="16">
        <v>48</v>
      </c>
      <c r="Y89" s="16">
        <v>84</v>
      </c>
      <c r="Z89" s="95">
        <v>140</v>
      </c>
    </row>
    <row r="90" spans="1:26" ht="14" hidden="1" customHeight="1" x14ac:dyDescent="0.15">
      <c r="A90" s="80" t="s">
        <v>144</v>
      </c>
      <c r="B90" s="73" t="s">
        <v>180</v>
      </c>
      <c r="C90" s="56">
        <v>72.413793103448299</v>
      </c>
      <c r="D90" s="57">
        <v>6.8965517241379297</v>
      </c>
      <c r="E90" s="58">
        <v>20.689655172413801</v>
      </c>
      <c r="F90" s="16">
        <v>10</v>
      </c>
      <c r="G90" s="16">
        <v>29</v>
      </c>
      <c r="H90" s="95">
        <v>42</v>
      </c>
      <c r="I90" s="23"/>
      <c r="J90" s="35" t="s">
        <v>144</v>
      </c>
      <c r="K90" s="73" t="s">
        <v>180</v>
      </c>
      <c r="L90" s="56">
        <v>70.909090909090907</v>
      </c>
      <c r="M90" s="57">
        <v>12.7272727272727</v>
      </c>
      <c r="N90" s="58">
        <v>16.363636363636399</v>
      </c>
      <c r="O90" s="16">
        <v>38</v>
      </c>
      <c r="P90" s="16">
        <v>55</v>
      </c>
      <c r="Q90" s="95">
        <v>98</v>
      </c>
      <c r="R90" s="23"/>
      <c r="S90" s="35" t="s">
        <v>144</v>
      </c>
      <c r="T90" s="73" t="s">
        <v>180</v>
      </c>
      <c r="U90" s="56">
        <v>71.428571428571402</v>
      </c>
      <c r="V90" s="57">
        <v>10.714285714285699</v>
      </c>
      <c r="W90" s="58">
        <v>17.8571428571429</v>
      </c>
      <c r="X90" s="16">
        <v>48</v>
      </c>
      <c r="Y90" s="16">
        <v>84</v>
      </c>
      <c r="Z90" s="95">
        <v>140</v>
      </c>
    </row>
    <row r="91" spans="1:26" ht="14" hidden="1" customHeight="1" x14ac:dyDescent="0.15">
      <c r="A91" s="80" t="s">
        <v>144</v>
      </c>
      <c r="B91" s="73" t="s">
        <v>181</v>
      </c>
      <c r="C91" s="56">
        <v>73.809523809523796</v>
      </c>
      <c r="D91" s="57">
        <v>9.5238095238095202</v>
      </c>
      <c r="E91" s="58">
        <v>16.6666666666667</v>
      </c>
      <c r="F91" s="16">
        <v>10</v>
      </c>
      <c r="G91" s="16">
        <v>29</v>
      </c>
      <c r="H91" s="95">
        <v>42</v>
      </c>
      <c r="I91" s="23"/>
      <c r="J91" s="35" t="s">
        <v>144</v>
      </c>
      <c r="K91" s="73" t="s">
        <v>181</v>
      </c>
      <c r="L91" s="56">
        <v>72.448979591836704</v>
      </c>
      <c r="M91" s="57">
        <v>7.1428571428571397</v>
      </c>
      <c r="N91" s="58">
        <v>20.408163265306101</v>
      </c>
      <c r="O91" s="16">
        <v>38</v>
      </c>
      <c r="P91" s="16">
        <v>55</v>
      </c>
      <c r="Q91" s="95">
        <v>98</v>
      </c>
      <c r="R91" s="23"/>
      <c r="S91" s="35" t="s">
        <v>144</v>
      </c>
      <c r="T91" s="73" t="s">
        <v>181</v>
      </c>
      <c r="U91" s="56">
        <v>72.857142857142804</v>
      </c>
      <c r="V91" s="57">
        <v>7.8571428571428603</v>
      </c>
      <c r="W91" s="58">
        <v>19.285714285714299</v>
      </c>
      <c r="X91" s="16">
        <v>48</v>
      </c>
      <c r="Y91" s="16">
        <v>84</v>
      </c>
      <c r="Z91" s="95">
        <v>140</v>
      </c>
    </row>
    <row r="92" spans="1:26" ht="14" hidden="1" customHeight="1" x14ac:dyDescent="0.15">
      <c r="A92" s="80" t="s">
        <v>185</v>
      </c>
      <c r="B92" s="73" t="s">
        <v>179</v>
      </c>
      <c r="C92" s="56">
        <v>80</v>
      </c>
      <c r="D92" s="57">
        <v>10</v>
      </c>
      <c r="E92" s="58">
        <v>10</v>
      </c>
      <c r="F92" s="16">
        <v>10</v>
      </c>
      <c r="G92" s="16">
        <v>12</v>
      </c>
      <c r="H92" s="95">
        <v>24</v>
      </c>
      <c r="I92" s="23"/>
      <c r="J92" s="35" t="s">
        <v>185</v>
      </c>
      <c r="K92" s="73" t="s">
        <v>179</v>
      </c>
      <c r="L92" s="56"/>
      <c r="M92" s="57"/>
      <c r="N92" s="58"/>
      <c r="O92" s="16">
        <v>5</v>
      </c>
      <c r="P92" s="16">
        <v>10</v>
      </c>
      <c r="Q92" s="95">
        <v>16</v>
      </c>
      <c r="R92" s="23"/>
      <c r="S92" s="35" t="s">
        <v>185</v>
      </c>
      <c r="T92" s="73" t="s">
        <v>179</v>
      </c>
      <c r="U92" s="56">
        <v>80</v>
      </c>
      <c r="V92" s="57">
        <v>13.3333333333333</v>
      </c>
      <c r="W92" s="58">
        <v>6.6666666666666696</v>
      </c>
      <c r="X92" s="16">
        <v>15</v>
      </c>
      <c r="Y92" s="16">
        <v>22</v>
      </c>
      <c r="Z92" s="95">
        <v>40</v>
      </c>
    </row>
    <row r="93" spans="1:26" ht="14" hidden="1" customHeight="1" x14ac:dyDescent="0.15">
      <c r="A93" s="80" t="s">
        <v>185</v>
      </c>
      <c r="B93" s="73" t="s">
        <v>180</v>
      </c>
      <c r="C93" s="56">
        <v>83.3333333333333</v>
      </c>
      <c r="D93" s="57">
        <v>0</v>
      </c>
      <c r="E93" s="58">
        <v>16.6666666666667</v>
      </c>
      <c r="F93" s="16">
        <v>10</v>
      </c>
      <c r="G93" s="16">
        <v>12</v>
      </c>
      <c r="H93" s="95">
        <v>24</v>
      </c>
      <c r="I93" s="23"/>
      <c r="J93" s="35" t="s">
        <v>185</v>
      </c>
      <c r="K93" s="73" t="s">
        <v>180</v>
      </c>
      <c r="L93" s="56"/>
      <c r="M93" s="57"/>
      <c r="N93" s="58"/>
      <c r="O93" s="16">
        <v>5</v>
      </c>
      <c r="P93" s="16">
        <v>10</v>
      </c>
      <c r="Q93" s="95">
        <v>16</v>
      </c>
      <c r="R93" s="23"/>
      <c r="S93" s="35" t="s">
        <v>185</v>
      </c>
      <c r="T93" s="73" t="s">
        <v>180</v>
      </c>
      <c r="U93" s="56">
        <v>81.818181818181799</v>
      </c>
      <c r="V93" s="57">
        <v>4.5454545454545503</v>
      </c>
      <c r="W93" s="58">
        <v>13.636363636363599</v>
      </c>
      <c r="X93" s="16">
        <v>15</v>
      </c>
      <c r="Y93" s="16">
        <v>22</v>
      </c>
      <c r="Z93" s="95">
        <v>40</v>
      </c>
    </row>
    <row r="94" spans="1:26" ht="14" hidden="1" customHeight="1" x14ac:dyDescent="0.15">
      <c r="A94" s="80" t="s">
        <v>185</v>
      </c>
      <c r="B94" s="73" t="s">
        <v>181</v>
      </c>
      <c r="C94" s="56">
        <v>83.3333333333333</v>
      </c>
      <c r="D94" s="57">
        <v>4.1666666666666696</v>
      </c>
      <c r="E94" s="58">
        <v>12.5</v>
      </c>
      <c r="F94" s="16">
        <v>10</v>
      </c>
      <c r="G94" s="16">
        <v>12</v>
      </c>
      <c r="H94" s="95">
        <v>24</v>
      </c>
      <c r="I94" s="23"/>
      <c r="J94" s="35" t="s">
        <v>185</v>
      </c>
      <c r="K94" s="73" t="s">
        <v>181</v>
      </c>
      <c r="L94" s="56">
        <v>81.25</v>
      </c>
      <c r="M94" s="57">
        <v>12.5</v>
      </c>
      <c r="N94" s="58">
        <v>6.25</v>
      </c>
      <c r="O94" s="16">
        <v>5</v>
      </c>
      <c r="P94" s="16">
        <v>10</v>
      </c>
      <c r="Q94" s="95">
        <v>16</v>
      </c>
      <c r="R94" s="23"/>
      <c r="S94" s="35" t="s">
        <v>185</v>
      </c>
      <c r="T94" s="73" t="s">
        <v>181</v>
      </c>
      <c r="U94" s="56">
        <v>82.5</v>
      </c>
      <c r="V94" s="57">
        <v>7.5</v>
      </c>
      <c r="W94" s="58">
        <v>10</v>
      </c>
      <c r="X94" s="16">
        <v>15</v>
      </c>
      <c r="Y94" s="16">
        <v>22</v>
      </c>
      <c r="Z94" s="95">
        <v>40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95">
        <v>7</v>
      </c>
      <c r="I95" s="23"/>
      <c r="J95" s="35" t="s">
        <v>186</v>
      </c>
      <c r="K95" s="73" t="s">
        <v>179</v>
      </c>
      <c r="L95" s="56">
        <v>100</v>
      </c>
      <c r="M95" s="57">
        <v>0</v>
      </c>
      <c r="N95" s="58">
        <v>0</v>
      </c>
      <c r="O95" s="16">
        <v>12</v>
      </c>
      <c r="P95" s="16">
        <v>16</v>
      </c>
      <c r="Q95" s="95">
        <v>33</v>
      </c>
      <c r="R95" s="23"/>
      <c r="S95" s="35" t="s">
        <v>186</v>
      </c>
      <c r="T95" s="73" t="s">
        <v>179</v>
      </c>
      <c r="U95" s="56">
        <v>100</v>
      </c>
      <c r="V95" s="57">
        <v>0</v>
      </c>
      <c r="W95" s="58">
        <v>0</v>
      </c>
      <c r="X95" s="16">
        <v>14</v>
      </c>
      <c r="Y95" s="16">
        <v>20</v>
      </c>
      <c r="Z95" s="95">
        <v>40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95">
        <v>7</v>
      </c>
      <c r="I96" s="23"/>
      <c r="J96" s="35" t="s">
        <v>186</v>
      </c>
      <c r="K96" s="73" t="s">
        <v>180</v>
      </c>
      <c r="L96" s="56">
        <v>81.25</v>
      </c>
      <c r="M96" s="57">
        <v>0</v>
      </c>
      <c r="N96" s="58">
        <v>18.75</v>
      </c>
      <c r="O96" s="16">
        <v>12</v>
      </c>
      <c r="P96" s="16">
        <v>16</v>
      </c>
      <c r="Q96" s="95">
        <v>33</v>
      </c>
      <c r="R96" s="23"/>
      <c r="S96" s="35" t="s">
        <v>186</v>
      </c>
      <c r="T96" s="73" t="s">
        <v>180</v>
      </c>
      <c r="U96" s="56">
        <v>80</v>
      </c>
      <c r="V96" s="57">
        <v>0</v>
      </c>
      <c r="W96" s="58">
        <v>20</v>
      </c>
      <c r="X96" s="16">
        <v>14</v>
      </c>
      <c r="Y96" s="16">
        <v>20</v>
      </c>
      <c r="Z96" s="95">
        <v>40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95">
        <v>7</v>
      </c>
      <c r="I97" s="23"/>
      <c r="J97" s="35" t="s">
        <v>186</v>
      </c>
      <c r="K97" s="73" t="s">
        <v>181</v>
      </c>
      <c r="L97" s="56">
        <v>90.909090909090907</v>
      </c>
      <c r="M97" s="57">
        <v>0</v>
      </c>
      <c r="N97" s="58">
        <v>9.0909090909090899</v>
      </c>
      <c r="O97" s="16">
        <v>12</v>
      </c>
      <c r="P97" s="16">
        <v>16</v>
      </c>
      <c r="Q97" s="95">
        <v>33</v>
      </c>
      <c r="R97" s="23"/>
      <c r="S97" s="35" t="s">
        <v>186</v>
      </c>
      <c r="T97" s="73" t="s">
        <v>181</v>
      </c>
      <c r="U97" s="56">
        <v>90</v>
      </c>
      <c r="V97" s="57">
        <v>0</v>
      </c>
      <c r="W97" s="58">
        <v>10</v>
      </c>
      <c r="X97" s="16">
        <v>14</v>
      </c>
      <c r="Y97" s="16">
        <v>20</v>
      </c>
      <c r="Z97" s="95">
        <v>40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6</v>
      </c>
      <c r="G98" s="16">
        <v>11</v>
      </c>
      <c r="H98" s="95">
        <v>17</v>
      </c>
      <c r="I98" s="23"/>
      <c r="J98" s="35" t="s">
        <v>187</v>
      </c>
      <c r="K98" s="73" t="s">
        <v>179</v>
      </c>
      <c r="L98" s="56"/>
      <c r="M98" s="57"/>
      <c r="N98" s="58"/>
      <c r="O98" s="16">
        <v>4</v>
      </c>
      <c r="P98" s="16">
        <v>5</v>
      </c>
      <c r="Q98" s="95">
        <v>9</v>
      </c>
      <c r="R98" s="23"/>
      <c r="S98" s="35" t="s">
        <v>187</v>
      </c>
      <c r="T98" s="73" t="s">
        <v>179</v>
      </c>
      <c r="U98" s="56">
        <v>90</v>
      </c>
      <c r="V98" s="57">
        <v>0</v>
      </c>
      <c r="W98" s="58">
        <v>10</v>
      </c>
      <c r="X98" s="16">
        <v>10</v>
      </c>
      <c r="Y98" s="16">
        <v>16</v>
      </c>
      <c r="Z98" s="95">
        <v>26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6</v>
      </c>
      <c r="G99" s="16">
        <v>11</v>
      </c>
      <c r="H99" s="95">
        <v>17</v>
      </c>
      <c r="I99" s="23"/>
      <c r="J99" s="35" t="s">
        <v>187</v>
      </c>
      <c r="K99" s="73" t="s">
        <v>180</v>
      </c>
      <c r="L99" s="56"/>
      <c r="M99" s="57"/>
      <c r="N99" s="58"/>
      <c r="O99" s="16">
        <v>4</v>
      </c>
      <c r="P99" s="16">
        <v>5</v>
      </c>
      <c r="Q99" s="95">
        <v>9</v>
      </c>
      <c r="R99" s="23"/>
      <c r="S99" s="35" t="s">
        <v>187</v>
      </c>
      <c r="T99" s="73" t="s">
        <v>180</v>
      </c>
      <c r="U99" s="56">
        <v>56.25</v>
      </c>
      <c r="V99" s="57">
        <v>25</v>
      </c>
      <c r="W99" s="58">
        <v>18.75</v>
      </c>
      <c r="X99" s="16">
        <v>10</v>
      </c>
      <c r="Y99" s="16">
        <v>16</v>
      </c>
      <c r="Z99" s="95">
        <v>26</v>
      </c>
    </row>
    <row r="100" spans="1:26" ht="14" hidden="1" customHeight="1" x14ac:dyDescent="0.15">
      <c r="A100" s="80" t="s">
        <v>187</v>
      </c>
      <c r="B100" s="73" t="s">
        <v>181</v>
      </c>
      <c r="C100" s="56">
        <v>76.470588235294102</v>
      </c>
      <c r="D100" s="57">
        <v>11.764705882352899</v>
      </c>
      <c r="E100" s="58">
        <v>11.764705882352899</v>
      </c>
      <c r="F100" s="16">
        <v>6</v>
      </c>
      <c r="G100" s="16">
        <v>11</v>
      </c>
      <c r="H100" s="95">
        <v>17</v>
      </c>
      <c r="I100" s="23"/>
      <c r="J100" s="35" t="s">
        <v>187</v>
      </c>
      <c r="K100" s="73" t="s">
        <v>181</v>
      </c>
      <c r="L100" s="56"/>
      <c r="M100" s="57"/>
      <c r="N100" s="58"/>
      <c r="O100" s="16">
        <v>4</v>
      </c>
      <c r="P100" s="16">
        <v>5</v>
      </c>
      <c r="Q100" s="95">
        <v>9</v>
      </c>
      <c r="R100" s="23"/>
      <c r="S100" s="35" t="s">
        <v>187</v>
      </c>
      <c r="T100" s="73" t="s">
        <v>181</v>
      </c>
      <c r="U100" s="56">
        <v>69.230769230769198</v>
      </c>
      <c r="V100" s="57">
        <v>15.384615384615399</v>
      </c>
      <c r="W100" s="58">
        <v>15.384615384615399</v>
      </c>
      <c r="X100" s="16">
        <v>10</v>
      </c>
      <c r="Y100" s="16">
        <v>16</v>
      </c>
      <c r="Z100" s="95">
        <v>26</v>
      </c>
    </row>
    <row r="101" spans="1:26" ht="14" customHeight="1" x14ac:dyDescent="0.15">
      <c r="A101" s="81" t="s">
        <v>188</v>
      </c>
      <c r="B101" s="79" t="s">
        <v>179</v>
      </c>
      <c r="C101" s="89">
        <v>85.714285714285694</v>
      </c>
      <c r="D101" s="90">
        <v>10.714285714285699</v>
      </c>
      <c r="E101" s="91">
        <v>3.5714285714285698</v>
      </c>
      <c r="F101" s="20">
        <v>28</v>
      </c>
      <c r="G101" s="20">
        <v>56</v>
      </c>
      <c r="H101" s="96">
        <v>90</v>
      </c>
      <c r="I101" s="67"/>
      <c r="J101" s="78" t="s">
        <v>188</v>
      </c>
      <c r="K101" s="79" t="s">
        <v>179</v>
      </c>
      <c r="L101" s="89">
        <v>83.0508474576271</v>
      </c>
      <c r="M101" s="90">
        <v>1.6949152542372901</v>
      </c>
      <c r="N101" s="91">
        <v>15.254237288135601</v>
      </c>
      <c r="O101" s="20">
        <v>59</v>
      </c>
      <c r="P101" s="20">
        <v>86</v>
      </c>
      <c r="Q101" s="96">
        <v>156</v>
      </c>
      <c r="R101" s="67"/>
      <c r="S101" s="78" t="s">
        <v>188</v>
      </c>
      <c r="T101" s="79" t="s">
        <v>179</v>
      </c>
      <c r="U101" s="89">
        <v>83.908045977011497</v>
      </c>
      <c r="V101" s="90">
        <v>4.5977011494252897</v>
      </c>
      <c r="W101" s="91">
        <v>11.4942528735632</v>
      </c>
      <c r="X101" s="20">
        <v>87</v>
      </c>
      <c r="Y101" s="20">
        <v>142</v>
      </c>
      <c r="Z101" s="96">
        <v>246</v>
      </c>
    </row>
    <row r="102" spans="1:26" ht="14" customHeight="1" x14ac:dyDescent="0.15">
      <c r="A102" s="81" t="s">
        <v>188</v>
      </c>
      <c r="B102" s="79" t="s">
        <v>180</v>
      </c>
      <c r="C102" s="89">
        <v>73.214285714285694</v>
      </c>
      <c r="D102" s="90">
        <v>7.1428571428571397</v>
      </c>
      <c r="E102" s="91">
        <v>19.6428571428571</v>
      </c>
      <c r="F102" s="20">
        <v>28</v>
      </c>
      <c r="G102" s="20">
        <v>56</v>
      </c>
      <c r="H102" s="96">
        <v>90</v>
      </c>
      <c r="I102" s="67"/>
      <c r="J102" s="78" t="s">
        <v>188</v>
      </c>
      <c r="K102" s="79" t="s">
        <v>180</v>
      </c>
      <c r="L102" s="89">
        <v>72.093023255813904</v>
      </c>
      <c r="M102" s="90">
        <v>11.6279069767442</v>
      </c>
      <c r="N102" s="91">
        <v>16.2790697674419</v>
      </c>
      <c r="O102" s="20">
        <v>59</v>
      </c>
      <c r="P102" s="20">
        <v>86</v>
      </c>
      <c r="Q102" s="96">
        <v>156</v>
      </c>
      <c r="R102" s="67"/>
      <c r="S102" s="78" t="s">
        <v>188</v>
      </c>
      <c r="T102" s="79" t="s">
        <v>180</v>
      </c>
      <c r="U102" s="89">
        <v>72.535211267605604</v>
      </c>
      <c r="V102" s="90">
        <v>9.8591549295774605</v>
      </c>
      <c r="W102" s="91">
        <v>17.6056338028169</v>
      </c>
      <c r="X102" s="20">
        <v>87</v>
      </c>
      <c r="Y102" s="20">
        <v>142</v>
      </c>
      <c r="Z102" s="96">
        <v>246</v>
      </c>
    </row>
    <row r="103" spans="1:26" ht="14" customHeight="1" x14ac:dyDescent="0.15">
      <c r="A103" s="82" t="s">
        <v>188</v>
      </c>
      <c r="B103" s="75" t="s">
        <v>181</v>
      </c>
      <c r="C103" s="59">
        <v>77.7777777777778</v>
      </c>
      <c r="D103" s="60">
        <v>7.7777777777777803</v>
      </c>
      <c r="E103" s="61">
        <v>14.4444444444444</v>
      </c>
      <c r="F103" s="18">
        <v>28</v>
      </c>
      <c r="G103" s="18">
        <v>56</v>
      </c>
      <c r="H103" s="62">
        <v>90</v>
      </c>
      <c r="I103" s="67"/>
      <c r="J103" s="74" t="s">
        <v>188</v>
      </c>
      <c r="K103" s="75" t="s">
        <v>181</v>
      </c>
      <c r="L103" s="59">
        <v>76.282051282051299</v>
      </c>
      <c r="M103" s="60">
        <v>7.0512820512820502</v>
      </c>
      <c r="N103" s="61">
        <v>16.6666666666667</v>
      </c>
      <c r="O103" s="18">
        <v>59</v>
      </c>
      <c r="P103" s="18">
        <v>86</v>
      </c>
      <c r="Q103" s="62">
        <v>156</v>
      </c>
      <c r="R103" s="67"/>
      <c r="S103" s="74" t="s">
        <v>188</v>
      </c>
      <c r="T103" s="75" t="s">
        <v>181</v>
      </c>
      <c r="U103" s="59">
        <v>76.829268292682897</v>
      </c>
      <c r="V103" s="60">
        <v>7.3170731707317103</v>
      </c>
      <c r="W103" s="61">
        <v>15.853658536585399</v>
      </c>
      <c r="X103" s="18">
        <v>87</v>
      </c>
      <c r="Y103" s="18">
        <v>142</v>
      </c>
      <c r="Z103" s="62">
        <v>246</v>
      </c>
    </row>
    <row r="113" ht="16" customHeight="1" x14ac:dyDescent="0.15"/>
  </sheetData>
  <autoFilter ref="A55:Z103" xr:uid="{00000000-0009-0000-0000-000032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U92"/>
  <sheetViews>
    <sheetView showGridLines="0" zoomScale="80" zoomScaleNormal="80" zoomScalePageLayoutView="85" workbookViewId="0"/>
  </sheetViews>
  <sheetFormatPr baseColWidth="10" defaultColWidth="11.5" defaultRowHeight="13" x14ac:dyDescent="0.15"/>
  <cols>
    <col min="1" max="1" width="21.83203125" customWidth="1"/>
    <col min="2" max="2" width="17.6640625" customWidth="1"/>
    <col min="3" max="8" width="9.83203125" customWidth="1"/>
    <col min="9" max="9" width="8.6640625" customWidth="1"/>
  </cols>
  <sheetData>
    <row r="1" spans="1:15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O1" s="34" t="s">
        <v>151</v>
      </c>
    </row>
    <row r="2" spans="1:15" ht="36" customHeight="1" x14ac:dyDescent="0.2">
      <c r="A2" s="101" t="s">
        <v>162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48"/>
      <c r="O2" s="48"/>
    </row>
    <row r="3" spans="1:15" ht="30" customHeight="1" x14ac:dyDescent="0.15">
      <c r="A3" s="51" t="s">
        <v>172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49"/>
      <c r="O3" s="49"/>
    </row>
    <row r="40" spans="1:21" ht="18" customHeight="1" x14ac:dyDescent="0.2">
      <c r="A40" s="46" t="s">
        <v>23</v>
      </c>
      <c r="K40" s="47"/>
      <c r="L40" s="33"/>
      <c r="M40" s="12"/>
      <c r="N40" s="12"/>
      <c r="O40" s="12"/>
      <c r="P40" s="50"/>
      <c r="Q40" s="50"/>
      <c r="R40" s="50"/>
      <c r="T40" s="47"/>
      <c r="U40" s="33"/>
    </row>
    <row r="41" spans="1:21" ht="16" customHeight="1" x14ac:dyDescent="0.2">
      <c r="A41" s="102" t="str">
        <f>$A$2</f>
        <v>Tränar minst tre gånger i veckan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</row>
    <row r="42" spans="1:21" ht="28.5" customHeight="1" x14ac:dyDescent="0.15">
      <c r="A42" s="103" t="str">
        <f>$A$3</f>
        <v>Andel elever som svarat "Ja" på frågan "Tränar du så att du blir andfådd/svettig minst tre gånger i veckan?"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</row>
    <row r="43" spans="1:21" ht="14" customHeight="1" x14ac:dyDescent="0.15">
      <c r="A43" s="37"/>
      <c r="B43" s="38"/>
      <c r="C43" s="104" t="s">
        <v>20</v>
      </c>
      <c r="D43" s="105"/>
      <c r="E43" s="106"/>
      <c r="F43" s="105" t="s">
        <v>118</v>
      </c>
      <c r="G43" s="105"/>
      <c r="H43" s="106"/>
    </row>
    <row r="44" spans="1:21" ht="14" customHeight="1" x14ac:dyDescent="0.15">
      <c r="A44" s="39" t="s">
        <v>126</v>
      </c>
      <c r="B44" s="40" t="s">
        <v>178</v>
      </c>
      <c r="C44" s="42" t="s">
        <v>179</v>
      </c>
      <c r="D44" s="43" t="s">
        <v>180</v>
      </c>
      <c r="E44" s="44" t="s">
        <v>181</v>
      </c>
      <c r="F44" s="43" t="s">
        <v>182</v>
      </c>
      <c r="G44" s="43" t="s">
        <v>183</v>
      </c>
      <c r="H44" s="44" t="s">
        <v>184</v>
      </c>
    </row>
    <row r="45" spans="1:21" ht="14" hidden="1" customHeight="1" x14ac:dyDescent="0.15">
      <c r="A45" s="83" t="s">
        <v>21</v>
      </c>
      <c r="B45" s="22" t="s">
        <v>130</v>
      </c>
      <c r="C45" s="53"/>
      <c r="D45" s="54"/>
      <c r="E45" s="55"/>
      <c r="F45" s="54">
        <v>3</v>
      </c>
      <c r="G45" s="54">
        <v>2</v>
      </c>
      <c r="H45" s="55">
        <v>6</v>
      </c>
    </row>
    <row r="46" spans="1:21" ht="14" hidden="1" customHeight="1" x14ac:dyDescent="0.15">
      <c r="A46" s="80" t="s">
        <v>21</v>
      </c>
      <c r="B46" s="23" t="s">
        <v>134</v>
      </c>
      <c r="C46" s="56"/>
      <c r="D46" s="57"/>
      <c r="E46" s="58"/>
      <c r="F46" s="57">
        <v>0</v>
      </c>
      <c r="G46" s="57">
        <v>0</v>
      </c>
      <c r="H46" s="58">
        <v>0</v>
      </c>
    </row>
    <row r="47" spans="1:21" ht="14" hidden="1" customHeight="1" x14ac:dyDescent="0.15">
      <c r="A47" s="80" t="s">
        <v>21</v>
      </c>
      <c r="B47" s="23" t="s">
        <v>135</v>
      </c>
      <c r="C47" s="56"/>
      <c r="D47" s="57"/>
      <c r="E47" s="58"/>
      <c r="F47" s="57">
        <v>0</v>
      </c>
      <c r="G47" s="57">
        <v>0</v>
      </c>
      <c r="H47" s="58">
        <v>0</v>
      </c>
    </row>
    <row r="48" spans="1:21" ht="14" hidden="1" customHeight="1" x14ac:dyDescent="0.15">
      <c r="A48" s="80" t="s">
        <v>21</v>
      </c>
      <c r="B48" s="23" t="s">
        <v>136</v>
      </c>
      <c r="C48" s="56"/>
      <c r="D48" s="57"/>
      <c r="E48" s="58"/>
      <c r="F48" s="57">
        <v>1</v>
      </c>
      <c r="G48" s="57">
        <v>0</v>
      </c>
      <c r="H48" s="58">
        <v>1</v>
      </c>
    </row>
    <row r="49" spans="1:8" ht="14" hidden="1" customHeight="1" x14ac:dyDescent="0.15">
      <c r="A49" s="80" t="s">
        <v>21</v>
      </c>
      <c r="B49" s="23" t="s">
        <v>137</v>
      </c>
      <c r="C49" s="56"/>
      <c r="D49" s="57"/>
      <c r="E49" s="58"/>
      <c r="F49" s="57">
        <v>2</v>
      </c>
      <c r="G49" s="57">
        <v>5</v>
      </c>
      <c r="H49" s="58">
        <v>8</v>
      </c>
    </row>
    <row r="50" spans="1:8" ht="14" hidden="1" customHeight="1" x14ac:dyDescent="0.15">
      <c r="A50" s="80" t="s">
        <v>21</v>
      </c>
      <c r="B50" s="23" t="s">
        <v>138</v>
      </c>
      <c r="C50" s="56"/>
      <c r="D50" s="57"/>
      <c r="E50" s="58">
        <v>72.727272727272705</v>
      </c>
      <c r="F50" s="57">
        <v>6</v>
      </c>
      <c r="G50" s="57">
        <v>5</v>
      </c>
      <c r="H50" s="58">
        <v>11</v>
      </c>
    </row>
    <row r="51" spans="1:8" ht="14" hidden="1" customHeight="1" x14ac:dyDescent="0.15">
      <c r="A51" s="80" t="s">
        <v>21</v>
      </c>
      <c r="B51" s="23" t="s">
        <v>139</v>
      </c>
      <c r="C51" s="56"/>
      <c r="D51" s="57"/>
      <c r="E51" s="58"/>
      <c r="F51" s="57">
        <v>2</v>
      </c>
      <c r="G51" s="57">
        <v>1</v>
      </c>
      <c r="H51" s="58">
        <v>3</v>
      </c>
    </row>
    <row r="52" spans="1:8" ht="14" hidden="1" customHeight="1" x14ac:dyDescent="0.15">
      <c r="A52" s="80" t="s">
        <v>21</v>
      </c>
      <c r="B52" s="23" t="s">
        <v>140</v>
      </c>
      <c r="C52" s="56"/>
      <c r="D52" s="57"/>
      <c r="E52" s="58"/>
      <c r="F52" s="57">
        <v>1</v>
      </c>
      <c r="G52" s="57">
        <v>3</v>
      </c>
      <c r="H52" s="58">
        <v>5</v>
      </c>
    </row>
    <row r="53" spans="1:8" ht="14" hidden="1" customHeight="1" x14ac:dyDescent="0.15">
      <c r="A53" s="80" t="s">
        <v>21</v>
      </c>
      <c r="B53" s="23" t="s">
        <v>141</v>
      </c>
      <c r="C53" s="56"/>
      <c r="D53" s="57"/>
      <c r="E53" s="58">
        <v>83.3333333333333</v>
      </c>
      <c r="F53" s="57">
        <v>7</v>
      </c>
      <c r="G53" s="57">
        <v>5</v>
      </c>
      <c r="H53" s="58">
        <v>12</v>
      </c>
    </row>
    <row r="54" spans="1:8" ht="14" hidden="1" customHeight="1" x14ac:dyDescent="0.15">
      <c r="A54" s="80" t="s">
        <v>21</v>
      </c>
      <c r="B54" s="23" t="s">
        <v>142</v>
      </c>
      <c r="C54" s="56"/>
      <c r="D54" s="57"/>
      <c r="E54" s="58"/>
      <c r="F54" s="57">
        <v>0</v>
      </c>
      <c r="G54" s="57">
        <v>4</v>
      </c>
      <c r="H54" s="58">
        <v>4</v>
      </c>
    </row>
    <row r="55" spans="1:8" ht="14" hidden="1" customHeight="1" x14ac:dyDescent="0.15">
      <c r="A55" s="80" t="s">
        <v>21</v>
      </c>
      <c r="B55" s="23" t="s">
        <v>143</v>
      </c>
      <c r="C55" s="56"/>
      <c r="D55" s="57"/>
      <c r="E55" s="58"/>
      <c r="F55" s="57">
        <v>0</v>
      </c>
      <c r="G55" s="57">
        <v>2</v>
      </c>
      <c r="H55" s="58">
        <v>2</v>
      </c>
    </row>
    <row r="56" spans="1:8" ht="14" hidden="1" customHeight="1" x14ac:dyDescent="0.15">
      <c r="A56" s="80" t="s">
        <v>21</v>
      </c>
      <c r="B56" s="23" t="s">
        <v>144</v>
      </c>
      <c r="C56" s="56">
        <v>64.285714285714306</v>
      </c>
      <c r="D56" s="57">
        <v>61.290322580645203</v>
      </c>
      <c r="E56" s="58">
        <v>60.869565217391298</v>
      </c>
      <c r="F56" s="57">
        <v>14</v>
      </c>
      <c r="G56" s="57">
        <v>31</v>
      </c>
      <c r="H56" s="58">
        <v>46</v>
      </c>
    </row>
    <row r="57" spans="1:8" ht="14" hidden="1" customHeight="1" x14ac:dyDescent="0.15">
      <c r="A57" s="80" t="s">
        <v>21</v>
      </c>
      <c r="B57" s="23" t="s">
        <v>185</v>
      </c>
      <c r="C57" s="56">
        <v>66.6666666666667</v>
      </c>
      <c r="D57" s="57">
        <v>63.636363636363598</v>
      </c>
      <c r="E57" s="58">
        <v>60</v>
      </c>
      <c r="F57" s="57">
        <v>12</v>
      </c>
      <c r="G57" s="57">
        <v>11</v>
      </c>
      <c r="H57" s="58">
        <v>25</v>
      </c>
    </row>
    <row r="58" spans="1:8" ht="14" hidden="1" customHeight="1" x14ac:dyDescent="0.15">
      <c r="A58" s="80" t="s">
        <v>21</v>
      </c>
      <c r="B58" s="23" t="s">
        <v>186</v>
      </c>
      <c r="C58" s="56"/>
      <c r="D58" s="57"/>
      <c r="E58" s="58"/>
      <c r="F58" s="57">
        <v>2</v>
      </c>
      <c r="G58" s="57">
        <v>5</v>
      </c>
      <c r="H58" s="58">
        <v>8</v>
      </c>
    </row>
    <row r="59" spans="1:8" ht="14" hidden="1" customHeight="1" x14ac:dyDescent="0.15">
      <c r="A59" s="80" t="s">
        <v>21</v>
      </c>
      <c r="B59" s="23" t="s">
        <v>187</v>
      </c>
      <c r="C59" s="56"/>
      <c r="D59" s="57"/>
      <c r="E59" s="58">
        <v>73.684210526315795</v>
      </c>
      <c r="F59" s="57">
        <v>8</v>
      </c>
      <c r="G59" s="57">
        <v>11</v>
      </c>
      <c r="H59" s="58">
        <v>19</v>
      </c>
    </row>
    <row r="60" spans="1:8" ht="14" customHeight="1" x14ac:dyDescent="0.15">
      <c r="A60" s="97" t="s">
        <v>21</v>
      </c>
      <c r="B60" s="45" t="s">
        <v>188</v>
      </c>
      <c r="C60" s="59">
        <v>69.4444444444444</v>
      </c>
      <c r="D60" s="60">
        <v>58.620689655172399</v>
      </c>
      <c r="E60" s="61">
        <v>60.2040816326531</v>
      </c>
      <c r="F60" s="60">
        <v>36</v>
      </c>
      <c r="G60" s="60">
        <v>58</v>
      </c>
      <c r="H60" s="61">
        <v>98</v>
      </c>
    </row>
    <row r="61" spans="1:8" ht="14" hidden="1" customHeight="1" x14ac:dyDescent="0.15">
      <c r="A61" s="83" t="s">
        <v>22</v>
      </c>
      <c r="B61" s="22" t="s">
        <v>130</v>
      </c>
      <c r="C61" s="53"/>
      <c r="D61" s="54"/>
      <c r="E61" s="55"/>
      <c r="F61" s="54">
        <v>0</v>
      </c>
      <c r="G61" s="54">
        <v>0</v>
      </c>
      <c r="H61" s="55">
        <v>0</v>
      </c>
    </row>
    <row r="62" spans="1:8" ht="14" hidden="1" customHeight="1" x14ac:dyDescent="0.15">
      <c r="A62" s="80" t="s">
        <v>22</v>
      </c>
      <c r="B62" s="23" t="s">
        <v>134</v>
      </c>
      <c r="C62" s="56"/>
      <c r="D62" s="57"/>
      <c r="E62" s="58"/>
      <c r="F62" s="57">
        <v>0</v>
      </c>
      <c r="G62" s="57">
        <v>0</v>
      </c>
      <c r="H62" s="58">
        <v>0</v>
      </c>
    </row>
    <row r="63" spans="1:8" ht="14" hidden="1" customHeight="1" x14ac:dyDescent="0.15">
      <c r="A63" s="80" t="s">
        <v>22</v>
      </c>
      <c r="B63" s="23" t="s">
        <v>135</v>
      </c>
      <c r="C63" s="56"/>
      <c r="D63" s="57"/>
      <c r="E63" s="58">
        <v>47.368421052631597</v>
      </c>
      <c r="F63" s="57">
        <v>7</v>
      </c>
      <c r="G63" s="57">
        <v>12</v>
      </c>
      <c r="H63" s="58">
        <v>19</v>
      </c>
    </row>
    <row r="64" spans="1:8" ht="14" hidden="1" customHeight="1" x14ac:dyDescent="0.15">
      <c r="A64" s="80" t="s">
        <v>22</v>
      </c>
      <c r="B64" s="23" t="s">
        <v>136</v>
      </c>
      <c r="C64" s="56"/>
      <c r="D64" s="57"/>
      <c r="E64" s="58"/>
      <c r="F64" s="57">
        <v>0</v>
      </c>
      <c r="G64" s="57">
        <v>0</v>
      </c>
      <c r="H64" s="58">
        <v>0</v>
      </c>
    </row>
    <row r="65" spans="1:8" ht="14" hidden="1" customHeight="1" x14ac:dyDescent="0.15">
      <c r="A65" s="80" t="s">
        <v>22</v>
      </c>
      <c r="B65" s="23" t="s">
        <v>137</v>
      </c>
      <c r="C65" s="56">
        <v>38.8888888888889</v>
      </c>
      <c r="D65" s="57">
        <v>52.941176470588204</v>
      </c>
      <c r="E65" s="58">
        <v>45.714285714285701</v>
      </c>
      <c r="F65" s="57">
        <v>18</v>
      </c>
      <c r="G65" s="57">
        <v>17</v>
      </c>
      <c r="H65" s="58">
        <v>35</v>
      </c>
    </row>
    <row r="66" spans="1:8" ht="14" hidden="1" customHeight="1" x14ac:dyDescent="0.15">
      <c r="A66" s="80" t="s">
        <v>22</v>
      </c>
      <c r="B66" s="23" t="s">
        <v>138</v>
      </c>
      <c r="C66" s="56"/>
      <c r="D66" s="57"/>
      <c r="E66" s="58"/>
      <c r="F66" s="57">
        <v>0</v>
      </c>
      <c r="G66" s="57">
        <v>0</v>
      </c>
      <c r="H66" s="58">
        <v>0</v>
      </c>
    </row>
    <row r="67" spans="1:8" ht="14" hidden="1" customHeight="1" x14ac:dyDescent="0.15">
      <c r="A67" s="80" t="s">
        <v>22</v>
      </c>
      <c r="B67" s="23" t="s">
        <v>139</v>
      </c>
      <c r="C67" s="56"/>
      <c r="D67" s="57"/>
      <c r="E67" s="58"/>
      <c r="F67" s="57">
        <v>0</v>
      </c>
      <c r="G67" s="57">
        <v>0</v>
      </c>
      <c r="H67" s="58">
        <v>0</v>
      </c>
    </row>
    <row r="68" spans="1:8" ht="14" hidden="1" customHeight="1" x14ac:dyDescent="0.15">
      <c r="A68" s="80" t="s">
        <v>22</v>
      </c>
      <c r="B68" s="23" t="s">
        <v>140</v>
      </c>
      <c r="C68" s="56"/>
      <c r="D68" s="57"/>
      <c r="E68" s="58"/>
      <c r="F68" s="57">
        <v>0</v>
      </c>
      <c r="G68" s="57">
        <v>0</v>
      </c>
      <c r="H68" s="58">
        <v>0</v>
      </c>
    </row>
    <row r="69" spans="1:8" ht="14" hidden="1" customHeight="1" x14ac:dyDescent="0.15">
      <c r="A69" s="80" t="s">
        <v>22</v>
      </c>
      <c r="B69" s="23" t="s">
        <v>141</v>
      </c>
      <c r="C69" s="56"/>
      <c r="D69" s="57"/>
      <c r="E69" s="58">
        <v>30</v>
      </c>
      <c r="F69" s="57">
        <v>5</v>
      </c>
      <c r="G69" s="57">
        <v>5</v>
      </c>
      <c r="H69" s="58">
        <v>10</v>
      </c>
    </row>
    <row r="70" spans="1:8" ht="14" hidden="1" customHeight="1" x14ac:dyDescent="0.15">
      <c r="A70" s="80" t="s">
        <v>22</v>
      </c>
      <c r="B70" s="23" t="s">
        <v>142</v>
      </c>
      <c r="C70" s="56"/>
      <c r="D70" s="57"/>
      <c r="E70" s="58"/>
      <c r="F70" s="57">
        <v>0</v>
      </c>
      <c r="G70" s="57">
        <v>0</v>
      </c>
      <c r="H70" s="58">
        <v>0</v>
      </c>
    </row>
    <row r="71" spans="1:8" ht="14" hidden="1" customHeight="1" x14ac:dyDescent="0.15">
      <c r="A71" s="80" t="s">
        <v>22</v>
      </c>
      <c r="B71" s="23" t="s">
        <v>143</v>
      </c>
      <c r="C71" s="56"/>
      <c r="D71" s="57"/>
      <c r="E71" s="58"/>
      <c r="F71" s="57">
        <v>0</v>
      </c>
      <c r="G71" s="57">
        <v>0</v>
      </c>
      <c r="H71" s="58">
        <v>0</v>
      </c>
    </row>
    <row r="72" spans="1:8" ht="14" hidden="1" customHeight="1" x14ac:dyDescent="0.15">
      <c r="A72" s="80" t="s">
        <v>22</v>
      </c>
      <c r="B72" s="23" t="s">
        <v>144</v>
      </c>
      <c r="C72" s="56">
        <v>46</v>
      </c>
      <c r="D72" s="57">
        <v>72.972972972972997</v>
      </c>
      <c r="E72" s="58">
        <v>61.538461538461497</v>
      </c>
      <c r="F72" s="57">
        <v>50</v>
      </c>
      <c r="G72" s="57">
        <v>74</v>
      </c>
      <c r="H72" s="58">
        <v>130</v>
      </c>
    </row>
    <row r="73" spans="1:8" ht="14" hidden="1" customHeight="1" x14ac:dyDescent="0.15">
      <c r="A73" s="80" t="s">
        <v>22</v>
      </c>
      <c r="B73" s="23" t="s">
        <v>185</v>
      </c>
      <c r="C73" s="56"/>
      <c r="D73" s="57"/>
      <c r="E73" s="58">
        <v>47.368421052631597</v>
      </c>
      <c r="F73" s="57">
        <v>7</v>
      </c>
      <c r="G73" s="57">
        <v>12</v>
      </c>
      <c r="H73" s="58">
        <v>19</v>
      </c>
    </row>
    <row r="74" spans="1:8" ht="14" hidden="1" customHeight="1" x14ac:dyDescent="0.15">
      <c r="A74" s="80" t="s">
        <v>22</v>
      </c>
      <c r="B74" s="23" t="s">
        <v>186</v>
      </c>
      <c r="C74" s="56">
        <v>38.8888888888889</v>
      </c>
      <c r="D74" s="57">
        <v>52.941176470588204</v>
      </c>
      <c r="E74" s="58">
        <v>45.714285714285701</v>
      </c>
      <c r="F74" s="57">
        <v>18</v>
      </c>
      <c r="G74" s="57">
        <v>17</v>
      </c>
      <c r="H74" s="58">
        <v>35</v>
      </c>
    </row>
    <row r="75" spans="1:8" ht="14" hidden="1" customHeight="1" x14ac:dyDescent="0.15">
      <c r="A75" s="80" t="s">
        <v>22</v>
      </c>
      <c r="B75" s="23" t="s">
        <v>187</v>
      </c>
      <c r="C75" s="56"/>
      <c r="D75" s="57"/>
      <c r="E75" s="58">
        <v>30</v>
      </c>
      <c r="F75" s="57">
        <v>5</v>
      </c>
      <c r="G75" s="57">
        <v>5</v>
      </c>
      <c r="H75" s="58">
        <v>10</v>
      </c>
    </row>
    <row r="76" spans="1:8" ht="14" customHeight="1" x14ac:dyDescent="0.15">
      <c r="A76" s="97" t="s">
        <v>22</v>
      </c>
      <c r="B76" s="45" t="s">
        <v>188</v>
      </c>
      <c r="C76" s="59">
        <v>45</v>
      </c>
      <c r="D76" s="60">
        <v>63.8888888888889</v>
      </c>
      <c r="E76" s="61">
        <v>55.670103092783499</v>
      </c>
      <c r="F76" s="60">
        <v>80</v>
      </c>
      <c r="G76" s="60">
        <v>108</v>
      </c>
      <c r="H76" s="61">
        <v>194</v>
      </c>
    </row>
    <row r="77" spans="1:8" ht="14" hidden="1" customHeight="1" x14ac:dyDescent="0.15">
      <c r="A77" s="83" t="s">
        <v>189</v>
      </c>
      <c r="B77" s="23" t="s">
        <v>130</v>
      </c>
      <c r="C77" s="56"/>
      <c r="D77" s="57"/>
      <c r="E77" s="58"/>
      <c r="F77" s="57">
        <v>3</v>
      </c>
      <c r="G77" s="57">
        <v>2</v>
      </c>
      <c r="H77" s="58">
        <v>6</v>
      </c>
    </row>
    <row r="78" spans="1:8" ht="14" hidden="1" customHeight="1" x14ac:dyDescent="0.15">
      <c r="A78" s="80" t="s">
        <v>189</v>
      </c>
      <c r="B78" s="23" t="s">
        <v>134</v>
      </c>
      <c r="C78" s="56"/>
      <c r="D78" s="57"/>
      <c r="E78" s="58"/>
      <c r="F78" s="57">
        <v>0</v>
      </c>
      <c r="G78" s="57">
        <v>0</v>
      </c>
      <c r="H78" s="58">
        <v>0</v>
      </c>
    </row>
    <row r="79" spans="1:8" ht="14" hidden="1" customHeight="1" x14ac:dyDescent="0.15">
      <c r="A79" s="80" t="s">
        <v>189</v>
      </c>
      <c r="B79" s="23" t="s">
        <v>135</v>
      </c>
      <c r="C79" s="56"/>
      <c r="D79" s="57"/>
      <c r="E79" s="58">
        <v>47.368421052631597</v>
      </c>
      <c r="F79" s="57">
        <v>7</v>
      </c>
      <c r="G79" s="57">
        <v>12</v>
      </c>
      <c r="H79" s="58">
        <v>19</v>
      </c>
    </row>
    <row r="80" spans="1:8" ht="14" hidden="1" customHeight="1" x14ac:dyDescent="0.15">
      <c r="A80" s="80" t="s">
        <v>189</v>
      </c>
      <c r="B80" s="23" t="s">
        <v>136</v>
      </c>
      <c r="C80" s="56"/>
      <c r="D80" s="57"/>
      <c r="E80" s="58"/>
      <c r="F80" s="57">
        <v>1</v>
      </c>
      <c r="G80" s="57">
        <v>0</v>
      </c>
      <c r="H80" s="58">
        <v>1</v>
      </c>
    </row>
    <row r="81" spans="1:8" ht="14" hidden="1" customHeight="1" x14ac:dyDescent="0.15">
      <c r="A81" s="80" t="s">
        <v>189</v>
      </c>
      <c r="B81" s="23" t="s">
        <v>137</v>
      </c>
      <c r="C81" s="56">
        <v>45</v>
      </c>
      <c r="D81" s="57">
        <v>40.909090909090899</v>
      </c>
      <c r="E81" s="58">
        <v>41.860465116279101</v>
      </c>
      <c r="F81" s="57">
        <v>20</v>
      </c>
      <c r="G81" s="57">
        <v>22</v>
      </c>
      <c r="H81" s="58">
        <v>43</v>
      </c>
    </row>
    <row r="82" spans="1:8" ht="14" hidden="1" customHeight="1" x14ac:dyDescent="0.15">
      <c r="A82" s="80" t="s">
        <v>189</v>
      </c>
      <c r="B82" s="23" t="s">
        <v>138</v>
      </c>
      <c r="C82" s="56"/>
      <c r="D82" s="57"/>
      <c r="E82" s="58">
        <v>72.727272727272705</v>
      </c>
      <c r="F82" s="57">
        <v>6</v>
      </c>
      <c r="G82" s="57">
        <v>5</v>
      </c>
      <c r="H82" s="58">
        <v>11</v>
      </c>
    </row>
    <row r="83" spans="1:8" ht="14" hidden="1" customHeight="1" x14ac:dyDescent="0.15">
      <c r="A83" s="80" t="s">
        <v>189</v>
      </c>
      <c r="B83" s="23" t="s">
        <v>139</v>
      </c>
      <c r="C83" s="56"/>
      <c r="D83" s="57"/>
      <c r="E83" s="58"/>
      <c r="F83" s="57">
        <v>2</v>
      </c>
      <c r="G83" s="57">
        <v>1</v>
      </c>
      <c r="H83" s="58">
        <v>3</v>
      </c>
    </row>
    <row r="84" spans="1:8" ht="14" hidden="1" customHeight="1" x14ac:dyDescent="0.15">
      <c r="A84" s="80" t="s">
        <v>189</v>
      </c>
      <c r="B84" s="23" t="s">
        <v>140</v>
      </c>
      <c r="C84" s="56"/>
      <c r="D84" s="57"/>
      <c r="E84" s="58"/>
      <c r="F84" s="57">
        <v>1</v>
      </c>
      <c r="G84" s="57">
        <v>3</v>
      </c>
      <c r="H84" s="58">
        <v>5</v>
      </c>
    </row>
    <row r="85" spans="1:8" ht="14" hidden="1" customHeight="1" x14ac:dyDescent="0.15">
      <c r="A85" s="80" t="s">
        <v>189</v>
      </c>
      <c r="B85" s="23" t="s">
        <v>141</v>
      </c>
      <c r="C85" s="56">
        <v>66.6666666666667</v>
      </c>
      <c r="D85" s="57">
        <v>50</v>
      </c>
      <c r="E85" s="58">
        <v>59.090909090909101</v>
      </c>
      <c r="F85" s="57">
        <v>12</v>
      </c>
      <c r="G85" s="57">
        <v>10</v>
      </c>
      <c r="H85" s="58">
        <v>22</v>
      </c>
    </row>
    <row r="86" spans="1:8" ht="14" hidden="1" customHeight="1" x14ac:dyDescent="0.15">
      <c r="A86" s="80" t="s">
        <v>189</v>
      </c>
      <c r="B86" s="23" t="s">
        <v>142</v>
      </c>
      <c r="C86" s="56"/>
      <c r="D86" s="57"/>
      <c r="E86" s="58"/>
      <c r="F86" s="57">
        <v>0</v>
      </c>
      <c r="G86" s="57">
        <v>4</v>
      </c>
      <c r="H86" s="58">
        <v>4</v>
      </c>
    </row>
    <row r="87" spans="1:8" ht="14" hidden="1" customHeight="1" x14ac:dyDescent="0.15">
      <c r="A87" s="80" t="s">
        <v>189</v>
      </c>
      <c r="B87" s="23" t="s">
        <v>143</v>
      </c>
      <c r="C87" s="56"/>
      <c r="D87" s="57"/>
      <c r="E87" s="58"/>
      <c r="F87" s="57">
        <v>0</v>
      </c>
      <c r="G87" s="57">
        <v>2</v>
      </c>
      <c r="H87" s="58">
        <v>2</v>
      </c>
    </row>
    <row r="88" spans="1:8" ht="14" hidden="1" customHeight="1" x14ac:dyDescent="0.15">
      <c r="A88" s="80" t="s">
        <v>189</v>
      </c>
      <c r="B88" s="23" t="s">
        <v>144</v>
      </c>
      <c r="C88" s="56">
        <v>50</v>
      </c>
      <c r="D88" s="57">
        <v>69.523809523809504</v>
      </c>
      <c r="E88" s="58">
        <v>61.363636363636402</v>
      </c>
      <c r="F88" s="57">
        <v>64</v>
      </c>
      <c r="G88" s="57">
        <v>105</v>
      </c>
      <c r="H88" s="58">
        <v>176</v>
      </c>
    </row>
    <row r="89" spans="1:8" ht="14" hidden="1" customHeight="1" x14ac:dyDescent="0.15">
      <c r="A89" s="80" t="s">
        <v>189</v>
      </c>
      <c r="B89" s="23" t="s">
        <v>185</v>
      </c>
      <c r="C89" s="56">
        <v>63.157894736842103</v>
      </c>
      <c r="D89" s="57">
        <v>52.173913043478301</v>
      </c>
      <c r="E89" s="58">
        <v>54.545454545454497</v>
      </c>
      <c r="F89" s="57">
        <v>19</v>
      </c>
      <c r="G89" s="57">
        <v>23</v>
      </c>
      <c r="H89" s="58">
        <v>44</v>
      </c>
    </row>
    <row r="90" spans="1:8" ht="14" hidden="1" customHeight="1" x14ac:dyDescent="0.15">
      <c r="A90" s="80" t="s">
        <v>189</v>
      </c>
      <c r="B90" s="23" t="s">
        <v>186</v>
      </c>
      <c r="C90" s="56">
        <v>45</v>
      </c>
      <c r="D90" s="57">
        <v>40.909090909090899</v>
      </c>
      <c r="E90" s="58">
        <v>41.860465116279101</v>
      </c>
      <c r="F90" s="57">
        <v>20</v>
      </c>
      <c r="G90" s="57">
        <v>22</v>
      </c>
      <c r="H90" s="58">
        <v>43</v>
      </c>
    </row>
    <row r="91" spans="1:8" ht="14" hidden="1" customHeight="1" x14ac:dyDescent="0.15">
      <c r="A91" s="80" t="s">
        <v>189</v>
      </c>
      <c r="B91" s="23" t="s">
        <v>187</v>
      </c>
      <c r="C91" s="56">
        <v>61.538461538461497</v>
      </c>
      <c r="D91" s="57">
        <v>56.25</v>
      </c>
      <c r="E91" s="58">
        <v>58.620689655172399</v>
      </c>
      <c r="F91" s="57">
        <v>13</v>
      </c>
      <c r="G91" s="57">
        <v>16</v>
      </c>
      <c r="H91" s="58">
        <v>29</v>
      </c>
    </row>
    <row r="92" spans="1:8" ht="14" customHeight="1" x14ac:dyDescent="0.15">
      <c r="A92" s="97" t="s">
        <v>189</v>
      </c>
      <c r="B92" s="45" t="s">
        <v>188</v>
      </c>
      <c r="C92" s="59">
        <v>52.586206896551701</v>
      </c>
      <c r="D92" s="60">
        <v>62.048192771084302</v>
      </c>
      <c r="E92" s="61">
        <v>57.191780821917803</v>
      </c>
      <c r="F92" s="60">
        <v>116</v>
      </c>
      <c r="G92" s="60">
        <v>166</v>
      </c>
      <c r="H92" s="61">
        <v>292</v>
      </c>
    </row>
  </sheetData>
  <autoFilter ref="B44:H92" xr:uid="{00000000-0009-0000-0000-000005000000}">
    <filterColumn colId="0">
      <filters>
        <filter val="Länet"/>
      </filters>
    </filterColumn>
  </autoFilter>
  <mergeCells count="5">
    <mergeCell ref="A2:M2"/>
    <mergeCell ref="A41:M41"/>
    <mergeCell ref="A42:M42"/>
    <mergeCell ref="C43:E43"/>
    <mergeCell ref="F43:H43"/>
  </mergeCells>
  <pageMargins left="0.23622047244094491" right="0.23622047244094491" top="0.74803149606299213" bottom="0.74803149606299213" header="0.31496062992125984" footer="0.31496062992125984"/>
  <pageSetup paperSize="9" scale="66" fitToHeight="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 filterMode="1"/>
  <dimension ref="A1:U92"/>
  <sheetViews>
    <sheetView showGridLines="0" zoomScale="80" zoomScaleNormal="80" zoomScalePageLayoutView="85" workbookViewId="0"/>
  </sheetViews>
  <sheetFormatPr baseColWidth="10" defaultColWidth="11.5" defaultRowHeight="13" x14ac:dyDescent="0.15"/>
  <cols>
    <col min="1" max="1" width="21.83203125" customWidth="1"/>
    <col min="2" max="2" width="17.6640625" customWidth="1"/>
    <col min="3" max="8" width="9.83203125" customWidth="1"/>
    <col min="9" max="9" width="8.6640625" customWidth="1"/>
  </cols>
  <sheetData>
    <row r="1" spans="1:15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O1" s="34" t="s">
        <v>152</v>
      </c>
    </row>
    <row r="2" spans="1:15" ht="36" customHeight="1" x14ac:dyDescent="0.2">
      <c r="A2" s="101" t="s">
        <v>163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48"/>
      <c r="O2" s="48"/>
    </row>
    <row r="3" spans="1:15" ht="30" customHeight="1" x14ac:dyDescent="0.15">
      <c r="A3" s="51" t="s">
        <v>173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49"/>
      <c r="O3" s="49"/>
    </row>
    <row r="40" spans="1:21" ht="18" customHeight="1" x14ac:dyDescent="0.2">
      <c r="A40" s="46" t="s">
        <v>23</v>
      </c>
      <c r="K40" s="47"/>
      <c r="L40" s="33"/>
      <c r="M40" s="12"/>
      <c r="N40" s="12"/>
      <c r="O40" s="12"/>
      <c r="P40" s="50"/>
      <c r="Q40" s="50"/>
      <c r="R40" s="50"/>
      <c r="T40" s="47"/>
      <c r="U40" s="33"/>
    </row>
    <row r="41" spans="1:21" ht="16" customHeight="1" x14ac:dyDescent="0.2">
      <c r="A41" s="102" t="str">
        <f>$A$2</f>
        <v>Äter grönsaker varje dag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</row>
    <row r="42" spans="1:21" ht="28.5" customHeight="1" x14ac:dyDescent="0.15">
      <c r="A42" s="103" t="str">
        <f>$A$3</f>
        <v>Andel elever som svarat "Ja" på frågan "Äter du grönsaker varje dag?"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</row>
    <row r="43" spans="1:21" ht="14" customHeight="1" x14ac:dyDescent="0.15">
      <c r="A43" s="37"/>
      <c r="B43" s="38"/>
      <c r="C43" s="104" t="s">
        <v>20</v>
      </c>
      <c r="D43" s="105"/>
      <c r="E43" s="106"/>
      <c r="F43" s="105" t="s">
        <v>118</v>
      </c>
      <c r="G43" s="105"/>
      <c r="H43" s="106"/>
    </row>
    <row r="44" spans="1:21" ht="14" customHeight="1" x14ac:dyDescent="0.15">
      <c r="A44" s="39" t="s">
        <v>126</v>
      </c>
      <c r="B44" s="40" t="s">
        <v>178</v>
      </c>
      <c r="C44" s="42" t="s">
        <v>179</v>
      </c>
      <c r="D44" s="43" t="s">
        <v>180</v>
      </c>
      <c r="E44" s="44" t="s">
        <v>181</v>
      </c>
      <c r="F44" s="43" t="s">
        <v>182</v>
      </c>
      <c r="G44" s="43" t="s">
        <v>183</v>
      </c>
      <c r="H44" s="44" t="s">
        <v>184</v>
      </c>
    </row>
    <row r="45" spans="1:21" ht="14" hidden="1" customHeight="1" x14ac:dyDescent="0.15">
      <c r="A45" s="83" t="s">
        <v>21</v>
      </c>
      <c r="B45" s="22" t="s">
        <v>130</v>
      </c>
      <c r="C45" s="53"/>
      <c r="D45" s="54"/>
      <c r="E45" s="55"/>
      <c r="F45" s="54">
        <v>3</v>
      </c>
      <c r="G45" s="54">
        <v>3</v>
      </c>
      <c r="H45" s="55">
        <v>7</v>
      </c>
    </row>
    <row r="46" spans="1:21" ht="14" hidden="1" customHeight="1" x14ac:dyDescent="0.15">
      <c r="A46" s="80" t="s">
        <v>21</v>
      </c>
      <c r="B46" s="23" t="s">
        <v>134</v>
      </c>
      <c r="C46" s="56"/>
      <c r="D46" s="57"/>
      <c r="E46" s="58"/>
      <c r="F46" s="57">
        <v>0</v>
      </c>
      <c r="G46" s="57">
        <v>0</v>
      </c>
      <c r="H46" s="58">
        <v>0</v>
      </c>
    </row>
    <row r="47" spans="1:21" ht="14" hidden="1" customHeight="1" x14ac:dyDescent="0.15">
      <c r="A47" s="80" t="s">
        <v>21</v>
      </c>
      <c r="B47" s="23" t="s">
        <v>135</v>
      </c>
      <c r="C47" s="56"/>
      <c r="D47" s="57"/>
      <c r="E47" s="58"/>
      <c r="F47" s="57">
        <v>0</v>
      </c>
      <c r="G47" s="57">
        <v>0</v>
      </c>
      <c r="H47" s="58">
        <v>0</v>
      </c>
    </row>
    <row r="48" spans="1:21" ht="14" hidden="1" customHeight="1" x14ac:dyDescent="0.15">
      <c r="A48" s="80" t="s">
        <v>21</v>
      </c>
      <c r="B48" s="23" t="s">
        <v>136</v>
      </c>
      <c r="C48" s="56"/>
      <c r="D48" s="57"/>
      <c r="E48" s="58"/>
      <c r="F48" s="57">
        <v>1</v>
      </c>
      <c r="G48" s="57">
        <v>0</v>
      </c>
      <c r="H48" s="58">
        <v>1</v>
      </c>
    </row>
    <row r="49" spans="1:8" ht="14" hidden="1" customHeight="1" x14ac:dyDescent="0.15">
      <c r="A49" s="80" t="s">
        <v>21</v>
      </c>
      <c r="B49" s="23" t="s">
        <v>137</v>
      </c>
      <c r="C49" s="56"/>
      <c r="D49" s="57"/>
      <c r="E49" s="58"/>
      <c r="F49" s="57">
        <v>2</v>
      </c>
      <c r="G49" s="57">
        <v>4</v>
      </c>
      <c r="H49" s="58">
        <v>7</v>
      </c>
    </row>
    <row r="50" spans="1:8" ht="14" hidden="1" customHeight="1" x14ac:dyDescent="0.15">
      <c r="A50" s="80" t="s">
        <v>21</v>
      </c>
      <c r="B50" s="23" t="s">
        <v>138</v>
      </c>
      <c r="C50" s="56"/>
      <c r="D50" s="57"/>
      <c r="E50" s="58">
        <v>63.636363636363598</v>
      </c>
      <c r="F50" s="57">
        <v>6</v>
      </c>
      <c r="G50" s="57">
        <v>5</v>
      </c>
      <c r="H50" s="58">
        <v>11</v>
      </c>
    </row>
    <row r="51" spans="1:8" ht="14" hidden="1" customHeight="1" x14ac:dyDescent="0.15">
      <c r="A51" s="80" t="s">
        <v>21</v>
      </c>
      <c r="B51" s="23" t="s">
        <v>139</v>
      </c>
      <c r="C51" s="56"/>
      <c r="D51" s="57"/>
      <c r="E51" s="58"/>
      <c r="F51" s="57">
        <v>2</v>
      </c>
      <c r="G51" s="57">
        <v>2</v>
      </c>
      <c r="H51" s="58">
        <v>4</v>
      </c>
    </row>
    <row r="52" spans="1:8" ht="14" hidden="1" customHeight="1" x14ac:dyDescent="0.15">
      <c r="A52" s="80" t="s">
        <v>21</v>
      </c>
      <c r="B52" s="23" t="s">
        <v>140</v>
      </c>
      <c r="C52" s="56"/>
      <c r="D52" s="57"/>
      <c r="E52" s="58"/>
      <c r="F52" s="57">
        <v>1</v>
      </c>
      <c r="G52" s="57">
        <v>4</v>
      </c>
      <c r="H52" s="58">
        <v>6</v>
      </c>
    </row>
    <row r="53" spans="1:8" ht="14" hidden="1" customHeight="1" x14ac:dyDescent="0.15">
      <c r="A53" s="80" t="s">
        <v>21</v>
      </c>
      <c r="B53" s="23" t="s">
        <v>141</v>
      </c>
      <c r="C53" s="56"/>
      <c r="D53" s="57"/>
      <c r="E53" s="58">
        <v>41.6666666666667</v>
      </c>
      <c r="F53" s="57">
        <v>7</v>
      </c>
      <c r="G53" s="57">
        <v>5</v>
      </c>
      <c r="H53" s="58">
        <v>12</v>
      </c>
    </row>
    <row r="54" spans="1:8" ht="14" hidden="1" customHeight="1" x14ac:dyDescent="0.15">
      <c r="A54" s="80" t="s">
        <v>21</v>
      </c>
      <c r="B54" s="23" t="s">
        <v>142</v>
      </c>
      <c r="C54" s="56"/>
      <c r="D54" s="57"/>
      <c r="E54" s="58"/>
      <c r="F54" s="57">
        <v>0</v>
      </c>
      <c r="G54" s="57">
        <v>4</v>
      </c>
      <c r="H54" s="58">
        <v>4</v>
      </c>
    </row>
    <row r="55" spans="1:8" ht="14" hidden="1" customHeight="1" x14ac:dyDescent="0.15">
      <c r="A55" s="80" t="s">
        <v>21</v>
      </c>
      <c r="B55" s="23" t="s">
        <v>143</v>
      </c>
      <c r="C55" s="56"/>
      <c r="D55" s="57"/>
      <c r="E55" s="58"/>
      <c r="F55" s="57">
        <v>0</v>
      </c>
      <c r="G55" s="57">
        <v>3</v>
      </c>
      <c r="H55" s="58">
        <v>3</v>
      </c>
    </row>
    <row r="56" spans="1:8" ht="14" hidden="1" customHeight="1" x14ac:dyDescent="0.15">
      <c r="A56" s="80" t="s">
        <v>21</v>
      </c>
      <c r="B56" s="23" t="s">
        <v>144</v>
      </c>
      <c r="C56" s="56">
        <v>66.6666666666667</v>
      </c>
      <c r="D56" s="57">
        <v>45.161290322580598</v>
      </c>
      <c r="E56" s="58">
        <v>50</v>
      </c>
      <c r="F56" s="57">
        <v>15</v>
      </c>
      <c r="G56" s="57">
        <v>31</v>
      </c>
      <c r="H56" s="58">
        <v>48</v>
      </c>
    </row>
    <row r="57" spans="1:8" ht="14" hidden="1" customHeight="1" x14ac:dyDescent="0.15">
      <c r="A57" s="80" t="s">
        <v>21</v>
      </c>
      <c r="B57" s="23" t="s">
        <v>185</v>
      </c>
      <c r="C57" s="56">
        <v>66.6666666666667</v>
      </c>
      <c r="D57" s="57">
        <v>78.571428571428598</v>
      </c>
      <c r="E57" s="58">
        <v>71.428571428571402</v>
      </c>
      <c r="F57" s="57">
        <v>12</v>
      </c>
      <c r="G57" s="57">
        <v>14</v>
      </c>
      <c r="H57" s="58">
        <v>28</v>
      </c>
    </row>
    <row r="58" spans="1:8" ht="14" hidden="1" customHeight="1" x14ac:dyDescent="0.15">
      <c r="A58" s="80" t="s">
        <v>21</v>
      </c>
      <c r="B58" s="23" t="s">
        <v>186</v>
      </c>
      <c r="C58" s="56"/>
      <c r="D58" s="57"/>
      <c r="E58" s="58"/>
      <c r="F58" s="57">
        <v>2</v>
      </c>
      <c r="G58" s="57">
        <v>4</v>
      </c>
      <c r="H58" s="58">
        <v>7</v>
      </c>
    </row>
    <row r="59" spans="1:8" ht="14" hidden="1" customHeight="1" x14ac:dyDescent="0.15">
      <c r="A59" s="80" t="s">
        <v>21</v>
      </c>
      <c r="B59" s="23" t="s">
        <v>187</v>
      </c>
      <c r="C59" s="56"/>
      <c r="D59" s="57"/>
      <c r="E59" s="58">
        <v>40</v>
      </c>
      <c r="F59" s="57">
        <v>8</v>
      </c>
      <c r="G59" s="57">
        <v>12</v>
      </c>
      <c r="H59" s="58">
        <v>20</v>
      </c>
    </row>
    <row r="60" spans="1:8" ht="14" customHeight="1" x14ac:dyDescent="0.15">
      <c r="A60" s="97" t="s">
        <v>21</v>
      </c>
      <c r="B60" s="45" t="s">
        <v>188</v>
      </c>
      <c r="C60" s="59">
        <v>62.162162162162197</v>
      </c>
      <c r="D60" s="60">
        <v>49.180327868852501</v>
      </c>
      <c r="E60" s="61">
        <v>53.398058252427198</v>
      </c>
      <c r="F60" s="60">
        <v>37</v>
      </c>
      <c r="G60" s="60">
        <v>61</v>
      </c>
      <c r="H60" s="61">
        <v>103</v>
      </c>
    </row>
    <row r="61" spans="1:8" ht="14" hidden="1" customHeight="1" x14ac:dyDescent="0.15">
      <c r="A61" s="83" t="s">
        <v>22</v>
      </c>
      <c r="B61" s="22" t="s">
        <v>130</v>
      </c>
      <c r="C61" s="53"/>
      <c r="D61" s="54"/>
      <c r="E61" s="55"/>
      <c r="F61" s="54">
        <v>0</v>
      </c>
      <c r="G61" s="54">
        <v>0</v>
      </c>
      <c r="H61" s="55">
        <v>0</v>
      </c>
    </row>
    <row r="62" spans="1:8" ht="14" hidden="1" customHeight="1" x14ac:dyDescent="0.15">
      <c r="A62" s="80" t="s">
        <v>22</v>
      </c>
      <c r="B62" s="23" t="s">
        <v>134</v>
      </c>
      <c r="C62" s="56"/>
      <c r="D62" s="57"/>
      <c r="E62" s="58"/>
      <c r="F62" s="57">
        <v>0</v>
      </c>
      <c r="G62" s="57">
        <v>0</v>
      </c>
      <c r="H62" s="58">
        <v>0</v>
      </c>
    </row>
    <row r="63" spans="1:8" ht="14" hidden="1" customHeight="1" x14ac:dyDescent="0.15">
      <c r="A63" s="80" t="s">
        <v>22</v>
      </c>
      <c r="B63" s="23" t="s">
        <v>135</v>
      </c>
      <c r="C63" s="56"/>
      <c r="D63" s="57"/>
      <c r="E63" s="58">
        <v>52.631578947368403</v>
      </c>
      <c r="F63" s="57">
        <v>7</v>
      </c>
      <c r="G63" s="57">
        <v>12</v>
      </c>
      <c r="H63" s="58">
        <v>19</v>
      </c>
    </row>
    <row r="64" spans="1:8" ht="14" hidden="1" customHeight="1" x14ac:dyDescent="0.15">
      <c r="A64" s="80" t="s">
        <v>22</v>
      </c>
      <c r="B64" s="23" t="s">
        <v>136</v>
      </c>
      <c r="C64" s="56"/>
      <c r="D64" s="57"/>
      <c r="E64" s="58"/>
      <c r="F64" s="57">
        <v>0</v>
      </c>
      <c r="G64" s="57">
        <v>0</v>
      </c>
      <c r="H64" s="58">
        <v>0</v>
      </c>
    </row>
    <row r="65" spans="1:8" ht="14" hidden="1" customHeight="1" x14ac:dyDescent="0.15">
      <c r="A65" s="80" t="s">
        <v>22</v>
      </c>
      <c r="B65" s="23" t="s">
        <v>137</v>
      </c>
      <c r="C65" s="56">
        <v>61.1111111111111</v>
      </c>
      <c r="D65" s="57">
        <v>52.941176470588204</v>
      </c>
      <c r="E65" s="58">
        <v>57.142857142857103</v>
      </c>
      <c r="F65" s="57">
        <v>18</v>
      </c>
      <c r="G65" s="57">
        <v>17</v>
      </c>
      <c r="H65" s="58">
        <v>35</v>
      </c>
    </row>
    <row r="66" spans="1:8" ht="14" hidden="1" customHeight="1" x14ac:dyDescent="0.15">
      <c r="A66" s="80" t="s">
        <v>22</v>
      </c>
      <c r="B66" s="23" t="s">
        <v>138</v>
      </c>
      <c r="C66" s="56"/>
      <c r="D66" s="57"/>
      <c r="E66" s="58"/>
      <c r="F66" s="57">
        <v>0</v>
      </c>
      <c r="G66" s="57">
        <v>0</v>
      </c>
      <c r="H66" s="58">
        <v>0</v>
      </c>
    </row>
    <row r="67" spans="1:8" ht="14" hidden="1" customHeight="1" x14ac:dyDescent="0.15">
      <c r="A67" s="80" t="s">
        <v>22</v>
      </c>
      <c r="B67" s="23" t="s">
        <v>139</v>
      </c>
      <c r="C67" s="56"/>
      <c r="D67" s="57"/>
      <c r="E67" s="58"/>
      <c r="F67" s="57">
        <v>0</v>
      </c>
      <c r="G67" s="57">
        <v>0</v>
      </c>
      <c r="H67" s="58">
        <v>0</v>
      </c>
    </row>
    <row r="68" spans="1:8" ht="14" hidden="1" customHeight="1" x14ac:dyDescent="0.15">
      <c r="A68" s="80" t="s">
        <v>22</v>
      </c>
      <c r="B68" s="23" t="s">
        <v>140</v>
      </c>
      <c r="C68" s="56"/>
      <c r="D68" s="57"/>
      <c r="E68" s="58"/>
      <c r="F68" s="57">
        <v>0</v>
      </c>
      <c r="G68" s="57">
        <v>0</v>
      </c>
      <c r="H68" s="58">
        <v>0</v>
      </c>
    </row>
    <row r="69" spans="1:8" ht="14" hidden="1" customHeight="1" x14ac:dyDescent="0.15">
      <c r="A69" s="80" t="s">
        <v>22</v>
      </c>
      <c r="B69" s="23" t="s">
        <v>141</v>
      </c>
      <c r="C69" s="56"/>
      <c r="D69" s="57"/>
      <c r="E69" s="58">
        <v>90</v>
      </c>
      <c r="F69" s="57">
        <v>5</v>
      </c>
      <c r="G69" s="57">
        <v>5</v>
      </c>
      <c r="H69" s="58">
        <v>10</v>
      </c>
    </row>
    <row r="70" spans="1:8" ht="14" hidden="1" customHeight="1" x14ac:dyDescent="0.15">
      <c r="A70" s="80" t="s">
        <v>22</v>
      </c>
      <c r="B70" s="23" t="s">
        <v>142</v>
      </c>
      <c r="C70" s="56"/>
      <c r="D70" s="57"/>
      <c r="E70" s="58"/>
      <c r="F70" s="57">
        <v>0</v>
      </c>
      <c r="G70" s="57">
        <v>0</v>
      </c>
      <c r="H70" s="58">
        <v>0</v>
      </c>
    </row>
    <row r="71" spans="1:8" ht="14" hidden="1" customHeight="1" x14ac:dyDescent="0.15">
      <c r="A71" s="80" t="s">
        <v>22</v>
      </c>
      <c r="B71" s="23" t="s">
        <v>143</v>
      </c>
      <c r="C71" s="56"/>
      <c r="D71" s="57"/>
      <c r="E71" s="58"/>
      <c r="F71" s="57">
        <v>0</v>
      </c>
      <c r="G71" s="57">
        <v>0</v>
      </c>
      <c r="H71" s="58">
        <v>0</v>
      </c>
    </row>
    <row r="72" spans="1:8" ht="14" hidden="1" customHeight="1" x14ac:dyDescent="0.15">
      <c r="A72" s="80" t="s">
        <v>22</v>
      </c>
      <c r="B72" s="23" t="s">
        <v>144</v>
      </c>
      <c r="C72" s="56">
        <v>72.549019607843107</v>
      </c>
      <c r="D72" s="57">
        <v>71.232876712328803</v>
      </c>
      <c r="E72" s="58">
        <v>69.230769230769198</v>
      </c>
      <c r="F72" s="57">
        <v>51</v>
      </c>
      <c r="G72" s="57">
        <v>73</v>
      </c>
      <c r="H72" s="58">
        <v>130</v>
      </c>
    </row>
    <row r="73" spans="1:8" ht="14" hidden="1" customHeight="1" x14ac:dyDescent="0.15">
      <c r="A73" s="80" t="s">
        <v>22</v>
      </c>
      <c r="B73" s="23" t="s">
        <v>185</v>
      </c>
      <c r="C73" s="56"/>
      <c r="D73" s="57"/>
      <c r="E73" s="58">
        <v>52.631578947368403</v>
      </c>
      <c r="F73" s="57">
        <v>7</v>
      </c>
      <c r="G73" s="57">
        <v>12</v>
      </c>
      <c r="H73" s="58">
        <v>19</v>
      </c>
    </row>
    <row r="74" spans="1:8" ht="14" hidden="1" customHeight="1" x14ac:dyDescent="0.15">
      <c r="A74" s="80" t="s">
        <v>22</v>
      </c>
      <c r="B74" s="23" t="s">
        <v>186</v>
      </c>
      <c r="C74" s="56">
        <v>61.1111111111111</v>
      </c>
      <c r="D74" s="57">
        <v>52.941176470588204</v>
      </c>
      <c r="E74" s="58">
        <v>57.142857142857103</v>
      </c>
      <c r="F74" s="57">
        <v>18</v>
      </c>
      <c r="G74" s="57">
        <v>17</v>
      </c>
      <c r="H74" s="58">
        <v>35</v>
      </c>
    </row>
    <row r="75" spans="1:8" ht="14" hidden="1" customHeight="1" x14ac:dyDescent="0.15">
      <c r="A75" s="80" t="s">
        <v>22</v>
      </c>
      <c r="B75" s="23" t="s">
        <v>187</v>
      </c>
      <c r="C75" s="56"/>
      <c r="D75" s="57"/>
      <c r="E75" s="58">
        <v>90</v>
      </c>
      <c r="F75" s="57">
        <v>5</v>
      </c>
      <c r="G75" s="57">
        <v>5</v>
      </c>
      <c r="H75" s="58">
        <v>10</v>
      </c>
    </row>
    <row r="76" spans="1:8" ht="14" customHeight="1" x14ac:dyDescent="0.15">
      <c r="A76" s="97" t="s">
        <v>22</v>
      </c>
      <c r="B76" s="45" t="s">
        <v>188</v>
      </c>
      <c r="C76" s="59">
        <v>72.839506172839506</v>
      </c>
      <c r="D76" s="60">
        <v>64.485981308411198</v>
      </c>
      <c r="E76" s="61">
        <v>66.494845360824698</v>
      </c>
      <c r="F76" s="60">
        <v>81</v>
      </c>
      <c r="G76" s="60">
        <v>107</v>
      </c>
      <c r="H76" s="61">
        <v>194</v>
      </c>
    </row>
    <row r="77" spans="1:8" ht="14" hidden="1" customHeight="1" x14ac:dyDescent="0.15">
      <c r="A77" s="83" t="s">
        <v>189</v>
      </c>
      <c r="B77" s="23" t="s">
        <v>130</v>
      </c>
      <c r="C77" s="56"/>
      <c r="D77" s="57"/>
      <c r="E77" s="58"/>
      <c r="F77" s="57">
        <v>3</v>
      </c>
      <c r="G77" s="57">
        <v>3</v>
      </c>
      <c r="H77" s="58">
        <v>7</v>
      </c>
    </row>
    <row r="78" spans="1:8" ht="14" hidden="1" customHeight="1" x14ac:dyDescent="0.15">
      <c r="A78" s="80" t="s">
        <v>189</v>
      </c>
      <c r="B78" s="23" t="s">
        <v>134</v>
      </c>
      <c r="C78" s="56"/>
      <c r="D78" s="57"/>
      <c r="E78" s="58"/>
      <c r="F78" s="57">
        <v>0</v>
      </c>
      <c r="G78" s="57">
        <v>0</v>
      </c>
      <c r="H78" s="58">
        <v>0</v>
      </c>
    </row>
    <row r="79" spans="1:8" ht="14" hidden="1" customHeight="1" x14ac:dyDescent="0.15">
      <c r="A79" s="80" t="s">
        <v>189</v>
      </c>
      <c r="B79" s="23" t="s">
        <v>135</v>
      </c>
      <c r="C79" s="56"/>
      <c r="D79" s="57"/>
      <c r="E79" s="58">
        <v>52.631578947368403</v>
      </c>
      <c r="F79" s="57">
        <v>7</v>
      </c>
      <c r="G79" s="57">
        <v>12</v>
      </c>
      <c r="H79" s="58">
        <v>19</v>
      </c>
    </row>
    <row r="80" spans="1:8" ht="14" hidden="1" customHeight="1" x14ac:dyDescent="0.15">
      <c r="A80" s="80" t="s">
        <v>189</v>
      </c>
      <c r="B80" s="23" t="s">
        <v>136</v>
      </c>
      <c r="C80" s="56"/>
      <c r="D80" s="57"/>
      <c r="E80" s="58"/>
      <c r="F80" s="57">
        <v>1</v>
      </c>
      <c r="G80" s="57">
        <v>0</v>
      </c>
      <c r="H80" s="58">
        <v>1</v>
      </c>
    </row>
    <row r="81" spans="1:8" ht="14" hidden="1" customHeight="1" x14ac:dyDescent="0.15">
      <c r="A81" s="80" t="s">
        <v>189</v>
      </c>
      <c r="B81" s="23" t="s">
        <v>137</v>
      </c>
      <c r="C81" s="56">
        <v>65</v>
      </c>
      <c r="D81" s="57">
        <v>42.857142857142897</v>
      </c>
      <c r="E81" s="58">
        <v>54.761904761904802</v>
      </c>
      <c r="F81" s="57">
        <v>20</v>
      </c>
      <c r="G81" s="57">
        <v>21</v>
      </c>
      <c r="H81" s="58">
        <v>42</v>
      </c>
    </row>
    <row r="82" spans="1:8" ht="14" hidden="1" customHeight="1" x14ac:dyDescent="0.15">
      <c r="A82" s="80" t="s">
        <v>189</v>
      </c>
      <c r="B82" s="23" t="s">
        <v>138</v>
      </c>
      <c r="C82" s="56"/>
      <c r="D82" s="57"/>
      <c r="E82" s="58">
        <v>63.636363636363598</v>
      </c>
      <c r="F82" s="57">
        <v>6</v>
      </c>
      <c r="G82" s="57">
        <v>5</v>
      </c>
      <c r="H82" s="58">
        <v>11</v>
      </c>
    </row>
    <row r="83" spans="1:8" ht="14" hidden="1" customHeight="1" x14ac:dyDescent="0.15">
      <c r="A83" s="80" t="s">
        <v>189</v>
      </c>
      <c r="B83" s="23" t="s">
        <v>139</v>
      </c>
      <c r="C83" s="56"/>
      <c r="D83" s="57"/>
      <c r="E83" s="58"/>
      <c r="F83" s="57">
        <v>2</v>
      </c>
      <c r="G83" s="57">
        <v>2</v>
      </c>
      <c r="H83" s="58">
        <v>4</v>
      </c>
    </row>
    <row r="84" spans="1:8" ht="14" hidden="1" customHeight="1" x14ac:dyDescent="0.15">
      <c r="A84" s="80" t="s">
        <v>189</v>
      </c>
      <c r="B84" s="23" t="s">
        <v>140</v>
      </c>
      <c r="C84" s="56"/>
      <c r="D84" s="57"/>
      <c r="E84" s="58"/>
      <c r="F84" s="57">
        <v>1</v>
      </c>
      <c r="G84" s="57">
        <v>4</v>
      </c>
      <c r="H84" s="58">
        <v>6</v>
      </c>
    </row>
    <row r="85" spans="1:8" ht="14" hidden="1" customHeight="1" x14ac:dyDescent="0.15">
      <c r="A85" s="80" t="s">
        <v>189</v>
      </c>
      <c r="B85" s="23" t="s">
        <v>141</v>
      </c>
      <c r="C85" s="56">
        <v>66.6666666666667</v>
      </c>
      <c r="D85" s="57">
        <v>60</v>
      </c>
      <c r="E85" s="58">
        <v>63.636363636363598</v>
      </c>
      <c r="F85" s="57">
        <v>12</v>
      </c>
      <c r="G85" s="57">
        <v>10</v>
      </c>
      <c r="H85" s="58">
        <v>22</v>
      </c>
    </row>
    <row r="86" spans="1:8" ht="14" hidden="1" customHeight="1" x14ac:dyDescent="0.15">
      <c r="A86" s="80" t="s">
        <v>189</v>
      </c>
      <c r="B86" s="23" t="s">
        <v>142</v>
      </c>
      <c r="C86" s="56"/>
      <c r="D86" s="57"/>
      <c r="E86" s="58"/>
      <c r="F86" s="57">
        <v>0</v>
      </c>
      <c r="G86" s="57">
        <v>4</v>
      </c>
      <c r="H86" s="58">
        <v>4</v>
      </c>
    </row>
    <row r="87" spans="1:8" ht="14" hidden="1" customHeight="1" x14ac:dyDescent="0.15">
      <c r="A87" s="80" t="s">
        <v>189</v>
      </c>
      <c r="B87" s="23" t="s">
        <v>143</v>
      </c>
      <c r="C87" s="56"/>
      <c r="D87" s="57"/>
      <c r="E87" s="58"/>
      <c r="F87" s="57">
        <v>0</v>
      </c>
      <c r="G87" s="57">
        <v>3</v>
      </c>
      <c r="H87" s="58">
        <v>3</v>
      </c>
    </row>
    <row r="88" spans="1:8" ht="14" hidden="1" customHeight="1" x14ac:dyDescent="0.15">
      <c r="A88" s="80" t="s">
        <v>189</v>
      </c>
      <c r="B88" s="23" t="s">
        <v>144</v>
      </c>
      <c r="C88" s="56">
        <v>71.212121212121204</v>
      </c>
      <c r="D88" s="57">
        <v>63.461538461538503</v>
      </c>
      <c r="E88" s="58">
        <v>64.044943820224702</v>
      </c>
      <c r="F88" s="57">
        <v>66</v>
      </c>
      <c r="G88" s="57">
        <v>104</v>
      </c>
      <c r="H88" s="58">
        <v>178</v>
      </c>
    </row>
    <row r="89" spans="1:8" ht="14" hidden="1" customHeight="1" x14ac:dyDescent="0.15">
      <c r="A89" s="80" t="s">
        <v>189</v>
      </c>
      <c r="B89" s="23" t="s">
        <v>185</v>
      </c>
      <c r="C89" s="56">
        <v>73.684210526315795</v>
      </c>
      <c r="D89" s="57">
        <v>57.692307692307701</v>
      </c>
      <c r="E89" s="58">
        <v>63.829787234042598</v>
      </c>
      <c r="F89" s="57">
        <v>19</v>
      </c>
      <c r="G89" s="57">
        <v>26</v>
      </c>
      <c r="H89" s="58">
        <v>47</v>
      </c>
    </row>
    <row r="90" spans="1:8" ht="14" hidden="1" customHeight="1" x14ac:dyDescent="0.15">
      <c r="A90" s="80" t="s">
        <v>189</v>
      </c>
      <c r="B90" s="23" t="s">
        <v>186</v>
      </c>
      <c r="C90" s="56">
        <v>65</v>
      </c>
      <c r="D90" s="57">
        <v>42.857142857142897</v>
      </c>
      <c r="E90" s="58">
        <v>54.761904761904802</v>
      </c>
      <c r="F90" s="57">
        <v>20</v>
      </c>
      <c r="G90" s="57">
        <v>21</v>
      </c>
      <c r="H90" s="58">
        <v>42</v>
      </c>
    </row>
    <row r="91" spans="1:8" ht="14" hidden="1" customHeight="1" x14ac:dyDescent="0.15">
      <c r="A91" s="80" t="s">
        <v>189</v>
      </c>
      <c r="B91" s="23" t="s">
        <v>187</v>
      </c>
      <c r="C91" s="56">
        <v>61.538461538461497</v>
      </c>
      <c r="D91" s="57">
        <v>52.941176470588204</v>
      </c>
      <c r="E91" s="58">
        <v>56.6666666666667</v>
      </c>
      <c r="F91" s="57">
        <v>13</v>
      </c>
      <c r="G91" s="57">
        <v>17</v>
      </c>
      <c r="H91" s="58">
        <v>30</v>
      </c>
    </row>
    <row r="92" spans="1:8" ht="14" customHeight="1" x14ac:dyDescent="0.15">
      <c r="A92" s="97" t="s">
        <v>189</v>
      </c>
      <c r="B92" s="45" t="s">
        <v>188</v>
      </c>
      <c r="C92" s="59">
        <v>69.491525423728802</v>
      </c>
      <c r="D92" s="60">
        <v>58.928571428571402</v>
      </c>
      <c r="E92" s="61">
        <v>61.952861952862001</v>
      </c>
      <c r="F92" s="60">
        <v>118</v>
      </c>
      <c r="G92" s="60">
        <v>168</v>
      </c>
      <c r="H92" s="61">
        <v>297</v>
      </c>
    </row>
  </sheetData>
  <autoFilter ref="B44:H92" xr:uid="{00000000-0009-0000-0000-000006000000}">
    <filterColumn colId="0">
      <filters>
        <filter val="Länet"/>
      </filters>
    </filterColumn>
  </autoFilter>
  <mergeCells count="5">
    <mergeCell ref="A2:M2"/>
    <mergeCell ref="A41:M41"/>
    <mergeCell ref="A42:M42"/>
    <mergeCell ref="C43:E43"/>
    <mergeCell ref="F43:H43"/>
  </mergeCells>
  <pageMargins left="0.23622047244094491" right="0.23622047244094491" top="0.74803149606299213" bottom="0.74803149606299213" header="0.31496062992125984" footer="0.31496062992125984"/>
  <pageSetup paperSize="9" scale="66" fitToHeight="2" orientation="portrait" r:id="rId1"/>
  <colBreaks count="1" manualBreakCount="1">
    <brk id="1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 filterMode="1"/>
  <dimension ref="A1:U92"/>
  <sheetViews>
    <sheetView showGridLines="0" zoomScale="80" zoomScaleNormal="80" zoomScalePageLayoutView="85" workbookViewId="0"/>
  </sheetViews>
  <sheetFormatPr baseColWidth="10" defaultColWidth="11.5" defaultRowHeight="13" x14ac:dyDescent="0.15"/>
  <cols>
    <col min="1" max="1" width="21.83203125" customWidth="1"/>
    <col min="2" max="2" width="17.6640625" customWidth="1"/>
    <col min="3" max="8" width="9.83203125" customWidth="1"/>
    <col min="9" max="9" width="8.6640625" customWidth="1"/>
  </cols>
  <sheetData>
    <row r="1" spans="1:15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O1" s="34" t="s">
        <v>153</v>
      </c>
    </row>
    <row r="2" spans="1:15" ht="36" customHeight="1" x14ac:dyDescent="0.2">
      <c r="A2" s="101" t="s">
        <v>164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48"/>
      <c r="O2" s="48"/>
    </row>
    <row r="3" spans="1:15" ht="30" customHeight="1" x14ac:dyDescent="0.15">
      <c r="A3" s="51" t="s">
        <v>174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49"/>
      <c r="O3" s="49"/>
    </row>
    <row r="40" spans="1:21" ht="18" customHeight="1" x14ac:dyDescent="0.2">
      <c r="A40" s="46" t="s">
        <v>23</v>
      </c>
      <c r="K40" s="47"/>
      <c r="L40" s="33"/>
      <c r="M40" s="12"/>
      <c r="N40" s="12"/>
      <c r="O40" s="12"/>
      <c r="P40" s="50"/>
      <c r="Q40" s="50"/>
      <c r="R40" s="50"/>
      <c r="T40" s="47"/>
      <c r="U40" s="33"/>
    </row>
    <row r="41" spans="1:21" ht="16" customHeight="1" x14ac:dyDescent="0.2">
      <c r="A41" s="102" t="str">
        <f>$A$2</f>
        <v>Äter frukost varje dag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</row>
    <row r="42" spans="1:21" ht="28.5" customHeight="1" x14ac:dyDescent="0.15">
      <c r="A42" s="103" t="str">
        <f>$A$3</f>
        <v>Andel elever som svarat "Ja" på frågan "Äter du frukost varje dag?"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</row>
    <row r="43" spans="1:21" ht="14" customHeight="1" x14ac:dyDescent="0.15">
      <c r="A43" s="37"/>
      <c r="B43" s="38"/>
      <c r="C43" s="104" t="s">
        <v>20</v>
      </c>
      <c r="D43" s="105"/>
      <c r="E43" s="106"/>
      <c r="F43" s="105" t="s">
        <v>118</v>
      </c>
      <c r="G43" s="105"/>
      <c r="H43" s="106"/>
    </row>
    <row r="44" spans="1:21" ht="14" customHeight="1" x14ac:dyDescent="0.15">
      <c r="A44" s="39" t="s">
        <v>126</v>
      </c>
      <c r="B44" s="40" t="s">
        <v>178</v>
      </c>
      <c r="C44" s="42" t="s">
        <v>179</v>
      </c>
      <c r="D44" s="43" t="s">
        <v>180</v>
      </c>
      <c r="E44" s="44" t="s">
        <v>181</v>
      </c>
      <c r="F44" s="43" t="s">
        <v>182</v>
      </c>
      <c r="G44" s="43" t="s">
        <v>183</v>
      </c>
      <c r="H44" s="44" t="s">
        <v>184</v>
      </c>
    </row>
    <row r="45" spans="1:21" ht="14" hidden="1" customHeight="1" x14ac:dyDescent="0.15">
      <c r="A45" s="83" t="s">
        <v>21</v>
      </c>
      <c r="B45" s="22" t="s">
        <v>130</v>
      </c>
      <c r="C45" s="53"/>
      <c r="D45" s="54"/>
      <c r="E45" s="55"/>
      <c r="F45" s="54">
        <v>3</v>
      </c>
      <c r="G45" s="54">
        <v>2</v>
      </c>
      <c r="H45" s="55">
        <v>6</v>
      </c>
    </row>
    <row r="46" spans="1:21" ht="14" hidden="1" customHeight="1" x14ac:dyDescent="0.15">
      <c r="A46" s="80" t="s">
        <v>21</v>
      </c>
      <c r="B46" s="23" t="s">
        <v>134</v>
      </c>
      <c r="C46" s="56"/>
      <c r="D46" s="57"/>
      <c r="E46" s="58"/>
      <c r="F46" s="57">
        <v>0</v>
      </c>
      <c r="G46" s="57">
        <v>0</v>
      </c>
      <c r="H46" s="58">
        <v>0</v>
      </c>
    </row>
    <row r="47" spans="1:21" ht="14" hidden="1" customHeight="1" x14ac:dyDescent="0.15">
      <c r="A47" s="80" t="s">
        <v>21</v>
      </c>
      <c r="B47" s="23" t="s">
        <v>135</v>
      </c>
      <c r="C47" s="56"/>
      <c r="D47" s="57"/>
      <c r="E47" s="58"/>
      <c r="F47" s="57">
        <v>0</v>
      </c>
      <c r="G47" s="57">
        <v>0</v>
      </c>
      <c r="H47" s="58">
        <v>0</v>
      </c>
    </row>
    <row r="48" spans="1:21" ht="14" hidden="1" customHeight="1" x14ac:dyDescent="0.15">
      <c r="A48" s="80" t="s">
        <v>21</v>
      </c>
      <c r="B48" s="23" t="s">
        <v>136</v>
      </c>
      <c r="C48" s="56"/>
      <c r="D48" s="57"/>
      <c r="E48" s="58"/>
      <c r="F48" s="57">
        <v>1</v>
      </c>
      <c r="G48" s="57">
        <v>0</v>
      </c>
      <c r="H48" s="58">
        <v>1</v>
      </c>
    </row>
    <row r="49" spans="1:8" ht="14" hidden="1" customHeight="1" x14ac:dyDescent="0.15">
      <c r="A49" s="80" t="s">
        <v>21</v>
      </c>
      <c r="B49" s="23" t="s">
        <v>137</v>
      </c>
      <c r="C49" s="56"/>
      <c r="D49" s="57"/>
      <c r="E49" s="58"/>
      <c r="F49" s="57">
        <v>2</v>
      </c>
      <c r="G49" s="57">
        <v>4</v>
      </c>
      <c r="H49" s="58">
        <v>7</v>
      </c>
    </row>
    <row r="50" spans="1:8" ht="14" hidden="1" customHeight="1" x14ac:dyDescent="0.15">
      <c r="A50" s="80" t="s">
        <v>21</v>
      </c>
      <c r="B50" s="23" t="s">
        <v>138</v>
      </c>
      <c r="C50" s="56"/>
      <c r="D50" s="57"/>
      <c r="E50" s="58">
        <v>72.727272727272705</v>
      </c>
      <c r="F50" s="57">
        <v>6</v>
      </c>
      <c r="G50" s="57">
        <v>5</v>
      </c>
      <c r="H50" s="58">
        <v>11</v>
      </c>
    </row>
    <row r="51" spans="1:8" ht="14" hidden="1" customHeight="1" x14ac:dyDescent="0.15">
      <c r="A51" s="80" t="s">
        <v>21</v>
      </c>
      <c r="B51" s="23" t="s">
        <v>139</v>
      </c>
      <c r="C51" s="56"/>
      <c r="D51" s="57"/>
      <c r="E51" s="58"/>
      <c r="F51" s="57">
        <v>2</v>
      </c>
      <c r="G51" s="57">
        <v>2</v>
      </c>
      <c r="H51" s="58">
        <v>4</v>
      </c>
    </row>
    <row r="52" spans="1:8" ht="14" hidden="1" customHeight="1" x14ac:dyDescent="0.15">
      <c r="A52" s="80" t="s">
        <v>21</v>
      </c>
      <c r="B52" s="23" t="s">
        <v>140</v>
      </c>
      <c r="C52" s="56"/>
      <c r="D52" s="57"/>
      <c r="E52" s="58"/>
      <c r="F52" s="57">
        <v>1</v>
      </c>
      <c r="G52" s="57">
        <v>4</v>
      </c>
      <c r="H52" s="58">
        <v>6</v>
      </c>
    </row>
    <row r="53" spans="1:8" ht="14" hidden="1" customHeight="1" x14ac:dyDescent="0.15">
      <c r="A53" s="80" t="s">
        <v>21</v>
      </c>
      <c r="B53" s="23" t="s">
        <v>141</v>
      </c>
      <c r="C53" s="56"/>
      <c r="D53" s="57"/>
      <c r="E53" s="58">
        <v>83.3333333333333</v>
      </c>
      <c r="F53" s="57">
        <v>7</v>
      </c>
      <c r="G53" s="57">
        <v>5</v>
      </c>
      <c r="H53" s="58">
        <v>12</v>
      </c>
    </row>
    <row r="54" spans="1:8" ht="14" hidden="1" customHeight="1" x14ac:dyDescent="0.15">
      <c r="A54" s="80" t="s">
        <v>21</v>
      </c>
      <c r="B54" s="23" t="s">
        <v>142</v>
      </c>
      <c r="C54" s="56"/>
      <c r="D54" s="57"/>
      <c r="E54" s="58"/>
      <c r="F54" s="57">
        <v>0</v>
      </c>
      <c r="G54" s="57">
        <v>4</v>
      </c>
      <c r="H54" s="58">
        <v>4</v>
      </c>
    </row>
    <row r="55" spans="1:8" ht="14" hidden="1" customHeight="1" x14ac:dyDescent="0.15">
      <c r="A55" s="80" t="s">
        <v>21</v>
      </c>
      <c r="B55" s="23" t="s">
        <v>143</v>
      </c>
      <c r="C55" s="56"/>
      <c r="D55" s="57"/>
      <c r="E55" s="58"/>
      <c r="F55" s="57">
        <v>0</v>
      </c>
      <c r="G55" s="57">
        <v>3</v>
      </c>
      <c r="H55" s="58">
        <v>3</v>
      </c>
    </row>
    <row r="56" spans="1:8" ht="14" hidden="1" customHeight="1" x14ac:dyDescent="0.15">
      <c r="A56" s="80" t="s">
        <v>21</v>
      </c>
      <c r="B56" s="23" t="s">
        <v>144</v>
      </c>
      <c r="C56" s="56">
        <v>80</v>
      </c>
      <c r="D56" s="57">
        <v>81.818181818181799</v>
      </c>
      <c r="E56" s="58">
        <v>82</v>
      </c>
      <c r="F56" s="57">
        <v>15</v>
      </c>
      <c r="G56" s="57">
        <v>33</v>
      </c>
      <c r="H56" s="58">
        <v>50</v>
      </c>
    </row>
    <row r="57" spans="1:8" ht="14" hidden="1" customHeight="1" x14ac:dyDescent="0.15">
      <c r="A57" s="80" t="s">
        <v>21</v>
      </c>
      <c r="B57" s="23" t="s">
        <v>185</v>
      </c>
      <c r="C57" s="56">
        <v>50</v>
      </c>
      <c r="D57" s="57">
        <v>92.307692307692307</v>
      </c>
      <c r="E57" s="58">
        <v>74.074074074074105</v>
      </c>
      <c r="F57" s="57">
        <v>12</v>
      </c>
      <c r="G57" s="57">
        <v>13</v>
      </c>
      <c r="H57" s="58">
        <v>27</v>
      </c>
    </row>
    <row r="58" spans="1:8" ht="14" hidden="1" customHeight="1" x14ac:dyDescent="0.15">
      <c r="A58" s="80" t="s">
        <v>21</v>
      </c>
      <c r="B58" s="23" t="s">
        <v>186</v>
      </c>
      <c r="C58" s="56"/>
      <c r="D58" s="57"/>
      <c r="E58" s="58"/>
      <c r="F58" s="57">
        <v>2</v>
      </c>
      <c r="G58" s="57">
        <v>4</v>
      </c>
      <c r="H58" s="58">
        <v>7</v>
      </c>
    </row>
    <row r="59" spans="1:8" ht="14" hidden="1" customHeight="1" x14ac:dyDescent="0.15">
      <c r="A59" s="80" t="s">
        <v>21</v>
      </c>
      <c r="B59" s="23" t="s">
        <v>187</v>
      </c>
      <c r="C59" s="56"/>
      <c r="D59" s="57"/>
      <c r="E59" s="58">
        <v>75</v>
      </c>
      <c r="F59" s="57">
        <v>8</v>
      </c>
      <c r="G59" s="57">
        <v>12</v>
      </c>
      <c r="H59" s="58">
        <v>20</v>
      </c>
    </row>
    <row r="60" spans="1:8" ht="14" customHeight="1" x14ac:dyDescent="0.15">
      <c r="A60" s="97" t="s">
        <v>21</v>
      </c>
      <c r="B60" s="45" t="s">
        <v>188</v>
      </c>
      <c r="C60" s="59">
        <v>70.270270270270302</v>
      </c>
      <c r="D60" s="60">
        <v>82.258064516128997</v>
      </c>
      <c r="E60" s="61">
        <v>78.846153846153797</v>
      </c>
      <c r="F60" s="60">
        <v>37</v>
      </c>
      <c r="G60" s="60">
        <v>62</v>
      </c>
      <c r="H60" s="61">
        <v>104</v>
      </c>
    </row>
    <row r="61" spans="1:8" ht="14" hidden="1" customHeight="1" x14ac:dyDescent="0.15">
      <c r="A61" s="83" t="s">
        <v>22</v>
      </c>
      <c r="B61" s="22" t="s">
        <v>130</v>
      </c>
      <c r="C61" s="53"/>
      <c r="D61" s="54"/>
      <c r="E61" s="55"/>
      <c r="F61" s="54">
        <v>0</v>
      </c>
      <c r="G61" s="54">
        <v>0</v>
      </c>
      <c r="H61" s="55">
        <v>0</v>
      </c>
    </row>
    <row r="62" spans="1:8" ht="14" hidden="1" customHeight="1" x14ac:dyDescent="0.15">
      <c r="A62" s="80" t="s">
        <v>22</v>
      </c>
      <c r="B62" s="23" t="s">
        <v>134</v>
      </c>
      <c r="C62" s="56"/>
      <c r="D62" s="57"/>
      <c r="E62" s="58"/>
      <c r="F62" s="57">
        <v>0</v>
      </c>
      <c r="G62" s="57">
        <v>0</v>
      </c>
      <c r="H62" s="58">
        <v>0</v>
      </c>
    </row>
    <row r="63" spans="1:8" ht="14" hidden="1" customHeight="1" x14ac:dyDescent="0.15">
      <c r="A63" s="80" t="s">
        <v>22</v>
      </c>
      <c r="B63" s="23" t="s">
        <v>135</v>
      </c>
      <c r="C63" s="56"/>
      <c r="D63" s="57"/>
      <c r="E63" s="58">
        <v>73.684210526315795</v>
      </c>
      <c r="F63" s="57">
        <v>7</v>
      </c>
      <c r="G63" s="57">
        <v>12</v>
      </c>
      <c r="H63" s="58">
        <v>19</v>
      </c>
    </row>
    <row r="64" spans="1:8" ht="14" hidden="1" customHeight="1" x14ac:dyDescent="0.15">
      <c r="A64" s="80" t="s">
        <v>22</v>
      </c>
      <c r="B64" s="23" t="s">
        <v>136</v>
      </c>
      <c r="C64" s="56"/>
      <c r="D64" s="57"/>
      <c r="E64" s="58"/>
      <c r="F64" s="57">
        <v>0</v>
      </c>
      <c r="G64" s="57">
        <v>0</v>
      </c>
      <c r="H64" s="58">
        <v>0</v>
      </c>
    </row>
    <row r="65" spans="1:8" ht="14" hidden="1" customHeight="1" x14ac:dyDescent="0.15">
      <c r="A65" s="80" t="s">
        <v>22</v>
      </c>
      <c r="B65" s="23" t="s">
        <v>137</v>
      </c>
      <c r="C65" s="56">
        <v>94.4444444444444</v>
      </c>
      <c r="D65" s="57">
        <v>58.823529411764703</v>
      </c>
      <c r="E65" s="58">
        <v>77.142857142857196</v>
      </c>
      <c r="F65" s="57">
        <v>18</v>
      </c>
      <c r="G65" s="57">
        <v>17</v>
      </c>
      <c r="H65" s="58">
        <v>35</v>
      </c>
    </row>
    <row r="66" spans="1:8" ht="14" hidden="1" customHeight="1" x14ac:dyDescent="0.15">
      <c r="A66" s="80" t="s">
        <v>22</v>
      </c>
      <c r="B66" s="23" t="s">
        <v>138</v>
      </c>
      <c r="C66" s="56"/>
      <c r="D66" s="57"/>
      <c r="E66" s="58"/>
      <c r="F66" s="57">
        <v>0</v>
      </c>
      <c r="G66" s="57">
        <v>0</v>
      </c>
      <c r="H66" s="58">
        <v>0</v>
      </c>
    </row>
    <row r="67" spans="1:8" ht="14" hidden="1" customHeight="1" x14ac:dyDescent="0.15">
      <c r="A67" s="80" t="s">
        <v>22</v>
      </c>
      <c r="B67" s="23" t="s">
        <v>139</v>
      </c>
      <c r="C67" s="56"/>
      <c r="D67" s="57"/>
      <c r="E67" s="58"/>
      <c r="F67" s="57">
        <v>0</v>
      </c>
      <c r="G67" s="57">
        <v>0</v>
      </c>
      <c r="H67" s="58">
        <v>0</v>
      </c>
    </row>
    <row r="68" spans="1:8" ht="14" hidden="1" customHeight="1" x14ac:dyDescent="0.15">
      <c r="A68" s="80" t="s">
        <v>22</v>
      </c>
      <c r="B68" s="23" t="s">
        <v>140</v>
      </c>
      <c r="C68" s="56"/>
      <c r="D68" s="57"/>
      <c r="E68" s="58"/>
      <c r="F68" s="57">
        <v>0</v>
      </c>
      <c r="G68" s="57">
        <v>0</v>
      </c>
      <c r="H68" s="58">
        <v>0</v>
      </c>
    </row>
    <row r="69" spans="1:8" ht="14" hidden="1" customHeight="1" x14ac:dyDescent="0.15">
      <c r="A69" s="80" t="s">
        <v>22</v>
      </c>
      <c r="B69" s="23" t="s">
        <v>141</v>
      </c>
      <c r="C69" s="56"/>
      <c r="D69" s="57"/>
      <c r="E69" s="58">
        <v>90</v>
      </c>
      <c r="F69" s="57">
        <v>5</v>
      </c>
      <c r="G69" s="57">
        <v>5</v>
      </c>
      <c r="H69" s="58">
        <v>10</v>
      </c>
    </row>
    <row r="70" spans="1:8" ht="14" hidden="1" customHeight="1" x14ac:dyDescent="0.15">
      <c r="A70" s="80" t="s">
        <v>22</v>
      </c>
      <c r="B70" s="23" t="s">
        <v>142</v>
      </c>
      <c r="C70" s="56"/>
      <c r="D70" s="57"/>
      <c r="E70" s="58"/>
      <c r="F70" s="57">
        <v>0</v>
      </c>
      <c r="G70" s="57">
        <v>0</v>
      </c>
      <c r="H70" s="58">
        <v>0</v>
      </c>
    </row>
    <row r="71" spans="1:8" ht="14" hidden="1" customHeight="1" x14ac:dyDescent="0.15">
      <c r="A71" s="80" t="s">
        <v>22</v>
      </c>
      <c r="B71" s="23" t="s">
        <v>143</v>
      </c>
      <c r="C71" s="56"/>
      <c r="D71" s="57"/>
      <c r="E71" s="58"/>
      <c r="F71" s="57">
        <v>0</v>
      </c>
      <c r="G71" s="57">
        <v>0</v>
      </c>
      <c r="H71" s="58">
        <v>0</v>
      </c>
    </row>
    <row r="72" spans="1:8" ht="14" hidden="1" customHeight="1" x14ac:dyDescent="0.15">
      <c r="A72" s="80" t="s">
        <v>22</v>
      </c>
      <c r="B72" s="23" t="s">
        <v>144</v>
      </c>
      <c r="C72" s="56">
        <v>68</v>
      </c>
      <c r="D72" s="57">
        <v>76.712328767123296</v>
      </c>
      <c r="E72" s="58">
        <v>72.093023255813904</v>
      </c>
      <c r="F72" s="57">
        <v>50</v>
      </c>
      <c r="G72" s="57">
        <v>73</v>
      </c>
      <c r="H72" s="58">
        <v>129</v>
      </c>
    </row>
    <row r="73" spans="1:8" ht="14" hidden="1" customHeight="1" x14ac:dyDescent="0.15">
      <c r="A73" s="80" t="s">
        <v>22</v>
      </c>
      <c r="B73" s="23" t="s">
        <v>185</v>
      </c>
      <c r="C73" s="56"/>
      <c r="D73" s="57"/>
      <c r="E73" s="58">
        <v>73.684210526315795</v>
      </c>
      <c r="F73" s="57">
        <v>7</v>
      </c>
      <c r="G73" s="57">
        <v>12</v>
      </c>
      <c r="H73" s="58">
        <v>19</v>
      </c>
    </row>
    <row r="74" spans="1:8" ht="14" hidden="1" customHeight="1" x14ac:dyDescent="0.15">
      <c r="A74" s="80" t="s">
        <v>22</v>
      </c>
      <c r="B74" s="23" t="s">
        <v>186</v>
      </c>
      <c r="C74" s="56">
        <v>94.4444444444444</v>
      </c>
      <c r="D74" s="57">
        <v>58.823529411764703</v>
      </c>
      <c r="E74" s="58">
        <v>77.142857142857196</v>
      </c>
      <c r="F74" s="57">
        <v>18</v>
      </c>
      <c r="G74" s="57">
        <v>17</v>
      </c>
      <c r="H74" s="58">
        <v>35</v>
      </c>
    </row>
    <row r="75" spans="1:8" ht="14" hidden="1" customHeight="1" x14ac:dyDescent="0.15">
      <c r="A75" s="80" t="s">
        <v>22</v>
      </c>
      <c r="B75" s="23" t="s">
        <v>187</v>
      </c>
      <c r="C75" s="56"/>
      <c r="D75" s="57"/>
      <c r="E75" s="58">
        <v>90</v>
      </c>
      <c r="F75" s="57">
        <v>5</v>
      </c>
      <c r="G75" s="57">
        <v>5</v>
      </c>
      <c r="H75" s="58">
        <v>10</v>
      </c>
    </row>
    <row r="76" spans="1:8" ht="14" customHeight="1" x14ac:dyDescent="0.15">
      <c r="A76" s="97" t="s">
        <v>22</v>
      </c>
      <c r="B76" s="45" t="s">
        <v>188</v>
      </c>
      <c r="C76" s="59">
        <v>75</v>
      </c>
      <c r="D76" s="60">
        <v>74.766355140186903</v>
      </c>
      <c r="E76" s="61">
        <v>74.093264248704699</v>
      </c>
      <c r="F76" s="60">
        <v>80</v>
      </c>
      <c r="G76" s="60">
        <v>107</v>
      </c>
      <c r="H76" s="61">
        <v>193</v>
      </c>
    </row>
    <row r="77" spans="1:8" ht="14" hidden="1" customHeight="1" x14ac:dyDescent="0.15">
      <c r="A77" s="83" t="s">
        <v>189</v>
      </c>
      <c r="B77" s="23" t="s">
        <v>130</v>
      </c>
      <c r="C77" s="56"/>
      <c r="D77" s="57"/>
      <c r="E77" s="58"/>
      <c r="F77" s="57">
        <v>3</v>
      </c>
      <c r="G77" s="57">
        <v>2</v>
      </c>
      <c r="H77" s="58">
        <v>6</v>
      </c>
    </row>
    <row r="78" spans="1:8" ht="14" hidden="1" customHeight="1" x14ac:dyDescent="0.15">
      <c r="A78" s="80" t="s">
        <v>189</v>
      </c>
      <c r="B78" s="23" t="s">
        <v>134</v>
      </c>
      <c r="C78" s="56"/>
      <c r="D78" s="57"/>
      <c r="E78" s="58"/>
      <c r="F78" s="57">
        <v>0</v>
      </c>
      <c r="G78" s="57">
        <v>0</v>
      </c>
      <c r="H78" s="58">
        <v>0</v>
      </c>
    </row>
    <row r="79" spans="1:8" ht="14" hidden="1" customHeight="1" x14ac:dyDescent="0.15">
      <c r="A79" s="80" t="s">
        <v>189</v>
      </c>
      <c r="B79" s="23" t="s">
        <v>135</v>
      </c>
      <c r="C79" s="56"/>
      <c r="D79" s="57"/>
      <c r="E79" s="58">
        <v>73.684210526315795</v>
      </c>
      <c r="F79" s="57">
        <v>7</v>
      </c>
      <c r="G79" s="57">
        <v>12</v>
      </c>
      <c r="H79" s="58">
        <v>19</v>
      </c>
    </row>
    <row r="80" spans="1:8" ht="14" hidden="1" customHeight="1" x14ac:dyDescent="0.15">
      <c r="A80" s="80" t="s">
        <v>189</v>
      </c>
      <c r="B80" s="23" t="s">
        <v>136</v>
      </c>
      <c r="C80" s="56"/>
      <c r="D80" s="57"/>
      <c r="E80" s="58"/>
      <c r="F80" s="57">
        <v>1</v>
      </c>
      <c r="G80" s="57">
        <v>0</v>
      </c>
      <c r="H80" s="58">
        <v>1</v>
      </c>
    </row>
    <row r="81" spans="1:8" ht="14" hidden="1" customHeight="1" x14ac:dyDescent="0.15">
      <c r="A81" s="80" t="s">
        <v>189</v>
      </c>
      <c r="B81" s="23" t="s">
        <v>137</v>
      </c>
      <c r="C81" s="56">
        <v>95</v>
      </c>
      <c r="D81" s="57">
        <v>61.904761904761898</v>
      </c>
      <c r="E81" s="58">
        <v>78.571428571428598</v>
      </c>
      <c r="F81" s="57">
        <v>20</v>
      </c>
      <c r="G81" s="57">
        <v>21</v>
      </c>
      <c r="H81" s="58">
        <v>42</v>
      </c>
    </row>
    <row r="82" spans="1:8" ht="14" hidden="1" customHeight="1" x14ac:dyDescent="0.15">
      <c r="A82" s="80" t="s">
        <v>189</v>
      </c>
      <c r="B82" s="23" t="s">
        <v>138</v>
      </c>
      <c r="C82" s="56"/>
      <c r="D82" s="57"/>
      <c r="E82" s="58">
        <v>72.727272727272705</v>
      </c>
      <c r="F82" s="57">
        <v>6</v>
      </c>
      <c r="G82" s="57">
        <v>5</v>
      </c>
      <c r="H82" s="58">
        <v>11</v>
      </c>
    </row>
    <row r="83" spans="1:8" ht="14" hidden="1" customHeight="1" x14ac:dyDescent="0.15">
      <c r="A83" s="80" t="s">
        <v>189</v>
      </c>
      <c r="B83" s="23" t="s">
        <v>139</v>
      </c>
      <c r="C83" s="56"/>
      <c r="D83" s="57"/>
      <c r="E83" s="58"/>
      <c r="F83" s="57">
        <v>2</v>
      </c>
      <c r="G83" s="57">
        <v>2</v>
      </c>
      <c r="H83" s="58">
        <v>4</v>
      </c>
    </row>
    <row r="84" spans="1:8" ht="14" hidden="1" customHeight="1" x14ac:dyDescent="0.15">
      <c r="A84" s="80" t="s">
        <v>189</v>
      </c>
      <c r="B84" s="23" t="s">
        <v>140</v>
      </c>
      <c r="C84" s="56"/>
      <c r="D84" s="57"/>
      <c r="E84" s="58"/>
      <c r="F84" s="57">
        <v>1</v>
      </c>
      <c r="G84" s="57">
        <v>4</v>
      </c>
      <c r="H84" s="58">
        <v>6</v>
      </c>
    </row>
    <row r="85" spans="1:8" ht="14" hidden="1" customHeight="1" x14ac:dyDescent="0.15">
      <c r="A85" s="80" t="s">
        <v>189</v>
      </c>
      <c r="B85" s="23" t="s">
        <v>141</v>
      </c>
      <c r="C85" s="56">
        <v>75</v>
      </c>
      <c r="D85" s="57">
        <v>100</v>
      </c>
      <c r="E85" s="58">
        <v>86.363636363636402</v>
      </c>
      <c r="F85" s="57">
        <v>12</v>
      </c>
      <c r="G85" s="57">
        <v>10</v>
      </c>
      <c r="H85" s="58">
        <v>22</v>
      </c>
    </row>
    <row r="86" spans="1:8" ht="14" hidden="1" customHeight="1" x14ac:dyDescent="0.15">
      <c r="A86" s="80" t="s">
        <v>189</v>
      </c>
      <c r="B86" s="23" t="s">
        <v>142</v>
      </c>
      <c r="C86" s="56"/>
      <c r="D86" s="57"/>
      <c r="E86" s="58"/>
      <c r="F86" s="57">
        <v>0</v>
      </c>
      <c r="G86" s="57">
        <v>4</v>
      </c>
      <c r="H86" s="58">
        <v>4</v>
      </c>
    </row>
    <row r="87" spans="1:8" ht="14" hidden="1" customHeight="1" x14ac:dyDescent="0.15">
      <c r="A87" s="80" t="s">
        <v>189</v>
      </c>
      <c r="B87" s="23" t="s">
        <v>143</v>
      </c>
      <c r="C87" s="56"/>
      <c r="D87" s="57"/>
      <c r="E87" s="58"/>
      <c r="F87" s="57">
        <v>0</v>
      </c>
      <c r="G87" s="57">
        <v>3</v>
      </c>
      <c r="H87" s="58">
        <v>3</v>
      </c>
    </row>
    <row r="88" spans="1:8" ht="14" hidden="1" customHeight="1" x14ac:dyDescent="0.15">
      <c r="A88" s="80" t="s">
        <v>189</v>
      </c>
      <c r="B88" s="23" t="s">
        <v>144</v>
      </c>
      <c r="C88" s="56">
        <v>70.769230769230802</v>
      </c>
      <c r="D88" s="57">
        <v>78.301886792452805</v>
      </c>
      <c r="E88" s="58">
        <v>74.860335195530695</v>
      </c>
      <c r="F88" s="57">
        <v>65</v>
      </c>
      <c r="G88" s="57">
        <v>106</v>
      </c>
      <c r="H88" s="58">
        <v>179</v>
      </c>
    </row>
    <row r="89" spans="1:8" ht="14" hidden="1" customHeight="1" x14ac:dyDescent="0.15">
      <c r="A89" s="80" t="s">
        <v>189</v>
      </c>
      <c r="B89" s="23" t="s">
        <v>185</v>
      </c>
      <c r="C89" s="56">
        <v>57.894736842105303</v>
      </c>
      <c r="D89" s="57">
        <v>84</v>
      </c>
      <c r="E89" s="58">
        <v>73.913043478260903</v>
      </c>
      <c r="F89" s="57">
        <v>19</v>
      </c>
      <c r="G89" s="57">
        <v>25</v>
      </c>
      <c r="H89" s="58">
        <v>46</v>
      </c>
    </row>
    <row r="90" spans="1:8" ht="14" hidden="1" customHeight="1" x14ac:dyDescent="0.15">
      <c r="A90" s="80" t="s">
        <v>189</v>
      </c>
      <c r="B90" s="23" t="s">
        <v>186</v>
      </c>
      <c r="C90" s="56">
        <v>95</v>
      </c>
      <c r="D90" s="57">
        <v>61.904761904761898</v>
      </c>
      <c r="E90" s="58">
        <v>78.571428571428598</v>
      </c>
      <c r="F90" s="57">
        <v>20</v>
      </c>
      <c r="G90" s="57">
        <v>21</v>
      </c>
      <c r="H90" s="58">
        <v>42</v>
      </c>
    </row>
    <row r="91" spans="1:8" ht="14" hidden="1" customHeight="1" x14ac:dyDescent="0.15">
      <c r="A91" s="80" t="s">
        <v>189</v>
      </c>
      <c r="B91" s="23" t="s">
        <v>187</v>
      </c>
      <c r="C91" s="56">
        <v>76.923076923076906</v>
      </c>
      <c r="D91" s="57">
        <v>82.352941176470594</v>
      </c>
      <c r="E91" s="58">
        <v>80</v>
      </c>
      <c r="F91" s="57">
        <v>13</v>
      </c>
      <c r="G91" s="57">
        <v>17</v>
      </c>
      <c r="H91" s="58">
        <v>30</v>
      </c>
    </row>
    <row r="92" spans="1:8" ht="14" customHeight="1" x14ac:dyDescent="0.15">
      <c r="A92" s="97" t="s">
        <v>189</v>
      </c>
      <c r="B92" s="45" t="s">
        <v>188</v>
      </c>
      <c r="C92" s="59">
        <v>73.504273504273499</v>
      </c>
      <c r="D92" s="60">
        <v>77.514792899408306</v>
      </c>
      <c r="E92" s="61">
        <v>75.757575757575793</v>
      </c>
      <c r="F92" s="60">
        <v>117</v>
      </c>
      <c r="G92" s="60">
        <v>169</v>
      </c>
      <c r="H92" s="61">
        <v>297</v>
      </c>
    </row>
  </sheetData>
  <autoFilter ref="B44:H92" xr:uid="{00000000-0009-0000-0000-000007000000}">
    <filterColumn colId="0">
      <filters>
        <filter val="Länet"/>
      </filters>
    </filterColumn>
  </autoFilter>
  <mergeCells count="5">
    <mergeCell ref="A2:M2"/>
    <mergeCell ref="A41:M41"/>
    <mergeCell ref="A42:M42"/>
    <mergeCell ref="C43:E43"/>
    <mergeCell ref="F43:H43"/>
  </mergeCells>
  <pageMargins left="0.23622047244094491" right="0.23622047244094491" top="0.74803149606299213" bottom="0.74803149606299213" header="0.31496062992125984" footer="0.31496062992125984"/>
  <pageSetup paperSize="9" scale="66" fitToHeight="2" orientation="portrait" r:id="rId1"/>
  <colBreaks count="1" manualBreakCount="1">
    <brk id="13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 filterMode="1">
    <pageSetUpPr fitToPage="1"/>
  </sheetPr>
  <dimension ref="A1:Z103"/>
  <sheetViews>
    <sheetView showGridLines="0" zoomScale="70" zoomScaleNormal="70" zoomScalePageLayoutView="85" workbookViewId="0"/>
  </sheetViews>
  <sheetFormatPr baseColWidth="10" defaultColWidth="11.5" defaultRowHeight="13" x14ac:dyDescent="0.15"/>
  <cols>
    <col min="1" max="1" width="18.83203125" customWidth="1"/>
    <col min="2" max="2" width="8.6640625" customWidth="1"/>
    <col min="3" max="5" width="25.83203125" customWidth="1"/>
    <col min="6" max="8" width="14.6640625" customWidth="1"/>
    <col min="9" max="9" width="4.6640625" customWidth="1"/>
    <col min="10" max="10" width="18.83203125" customWidth="1"/>
    <col min="11" max="11" width="8.6640625" customWidth="1"/>
    <col min="12" max="14" width="25.83203125" customWidth="1"/>
    <col min="15" max="17" width="14.6640625" customWidth="1"/>
    <col min="18" max="18" width="4.6640625" customWidth="1"/>
    <col min="19" max="19" width="18.83203125" customWidth="1"/>
    <col min="20" max="20" width="8.6640625" customWidth="1"/>
    <col min="21" max="23" width="25.83203125" customWidth="1"/>
    <col min="24" max="26" width="14.6640625" customWidth="1"/>
    <col min="27" max="27" width="10.6640625" customWidth="1"/>
  </cols>
  <sheetData>
    <row r="1" spans="1:18" ht="20" customHeight="1" x14ac:dyDescent="0.2">
      <c r="A1" s="41" t="s">
        <v>23</v>
      </c>
      <c r="B1" s="41"/>
      <c r="C1" s="41"/>
      <c r="D1" s="41"/>
      <c r="F1" s="10" t="str">
        <f>HYPERLINK("#Innehåll!A1", "⬅️ Tillbaka till innehållsförteckning")</f>
        <v>⬅️ Tillbaka till innehållsförteckning</v>
      </c>
      <c r="J1" s="92"/>
      <c r="M1" s="85"/>
      <c r="N1" s="85"/>
      <c r="O1" s="63" t="s">
        <v>203</v>
      </c>
      <c r="P1" s="85"/>
    </row>
    <row r="2" spans="1:18" ht="18" customHeight="1" x14ac:dyDescent="0.2">
      <c r="A2" s="93" t="s">
        <v>240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51" spans="1:26" ht="18" customHeight="1" x14ac:dyDescent="0.2">
      <c r="A51" s="46" t="s">
        <v>23</v>
      </c>
      <c r="B51" s="46"/>
      <c r="N51" s="47"/>
      <c r="O51" s="33"/>
      <c r="P51" s="12"/>
      <c r="Q51" s="12"/>
      <c r="R51" s="12"/>
      <c r="S51" s="50"/>
      <c r="U51" s="47"/>
      <c r="V51" s="33"/>
    </row>
    <row r="52" spans="1:26" ht="48" customHeight="1" x14ac:dyDescent="0.15">
      <c r="A52" s="110" t="s">
        <v>277</v>
      </c>
      <c r="B52" s="110"/>
      <c r="C52" s="110"/>
      <c r="D52" s="110"/>
      <c r="E52" s="110"/>
      <c r="F52" s="110"/>
      <c r="G52" s="110"/>
      <c r="H52" s="110"/>
      <c r="I52" s="84"/>
      <c r="J52" s="110" t="s">
        <v>314</v>
      </c>
      <c r="K52" s="110"/>
      <c r="L52" s="110"/>
      <c r="M52" s="110"/>
      <c r="N52" s="110"/>
      <c r="O52" s="110"/>
      <c r="P52" s="110"/>
      <c r="Q52" s="110"/>
      <c r="R52" s="84"/>
      <c r="S52" s="110" t="s">
        <v>351</v>
      </c>
      <c r="T52" s="110"/>
      <c r="U52" s="110"/>
      <c r="V52" s="110"/>
      <c r="W52" s="110"/>
      <c r="X52" s="110"/>
      <c r="Y52" s="110"/>
      <c r="Z52" s="110"/>
    </row>
    <row r="53" spans="1:26" ht="16" customHeight="1" x14ac:dyDescent="0.2">
      <c r="A53" s="111" t="s">
        <v>21</v>
      </c>
      <c r="B53" s="112"/>
      <c r="C53" s="112"/>
      <c r="D53" s="112"/>
      <c r="E53" s="112"/>
      <c r="F53" s="112"/>
      <c r="G53" s="112"/>
      <c r="H53" s="113"/>
      <c r="I53" s="76"/>
      <c r="J53" s="111" t="s">
        <v>22</v>
      </c>
      <c r="K53" s="112"/>
      <c r="L53" s="112"/>
      <c r="M53" s="112"/>
      <c r="N53" s="112"/>
      <c r="O53" s="112"/>
      <c r="P53" s="112"/>
      <c r="Q53" s="113"/>
      <c r="S53" s="111" t="s">
        <v>24</v>
      </c>
      <c r="T53" s="112"/>
      <c r="U53" s="112"/>
      <c r="V53" s="112"/>
      <c r="W53" s="112"/>
      <c r="X53" s="112"/>
      <c r="Y53" s="112"/>
      <c r="Z53" s="113"/>
    </row>
    <row r="54" spans="1:26" ht="14" customHeight="1" x14ac:dyDescent="0.15">
      <c r="A54" s="64"/>
      <c r="B54" s="65"/>
      <c r="C54" s="107" t="s">
        <v>20</v>
      </c>
      <c r="D54" s="108"/>
      <c r="E54" s="109"/>
      <c r="F54" s="107" t="s">
        <v>118</v>
      </c>
      <c r="G54" s="108"/>
      <c r="H54" s="109"/>
      <c r="I54" s="66"/>
      <c r="J54" s="64"/>
      <c r="K54" s="65"/>
      <c r="L54" s="107" t="s">
        <v>20</v>
      </c>
      <c r="M54" s="108"/>
      <c r="N54" s="109"/>
      <c r="O54" s="107" t="s">
        <v>118</v>
      </c>
      <c r="P54" s="108"/>
      <c r="Q54" s="109"/>
      <c r="R54" s="67"/>
      <c r="S54" s="64"/>
      <c r="T54" s="65"/>
      <c r="U54" s="107" t="s">
        <v>20</v>
      </c>
      <c r="V54" s="108"/>
      <c r="W54" s="109"/>
      <c r="X54" s="107" t="s">
        <v>118</v>
      </c>
      <c r="Y54" s="108"/>
      <c r="Z54" s="109"/>
    </row>
    <row r="55" spans="1:26" ht="55" customHeight="1" x14ac:dyDescent="0.15">
      <c r="A55" s="68" t="s">
        <v>178</v>
      </c>
      <c r="B55" s="69" t="s">
        <v>375</v>
      </c>
      <c r="C55" s="86" t="s">
        <v>389</v>
      </c>
      <c r="D55" s="87" t="s">
        <v>385</v>
      </c>
      <c r="E55" s="88" t="s">
        <v>390</v>
      </c>
      <c r="F55" s="68" t="s">
        <v>179</v>
      </c>
      <c r="G55" s="70" t="s">
        <v>180</v>
      </c>
      <c r="H55" s="71" t="s">
        <v>181</v>
      </c>
      <c r="I55" s="72"/>
      <c r="J55" s="68" t="s">
        <v>178</v>
      </c>
      <c r="K55" s="69" t="s">
        <v>375</v>
      </c>
      <c r="L55" s="86" t="s">
        <v>389</v>
      </c>
      <c r="M55" s="87" t="s">
        <v>385</v>
      </c>
      <c r="N55" s="88" t="s">
        <v>390</v>
      </c>
      <c r="O55" s="68" t="s">
        <v>179</v>
      </c>
      <c r="P55" s="70" t="s">
        <v>180</v>
      </c>
      <c r="Q55" s="71" t="s">
        <v>181</v>
      </c>
      <c r="R55" s="72"/>
      <c r="S55" s="68" t="s">
        <v>178</v>
      </c>
      <c r="T55" s="69" t="s">
        <v>375</v>
      </c>
      <c r="U55" s="86" t="s">
        <v>389</v>
      </c>
      <c r="V55" s="87" t="s">
        <v>385</v>
      </c>
      <c r="W55" s="88" t="s">
        <v>390</v>
      </c>
      <c r="X55" s="68" t="s">
        <v>179</v>
      </c>
      <c r="Y55" s="70" t="s">
        <v>180</v>
      </c>
      <c r="Z55" s="71" t="s">
        <v>181</v>
      </c>
    </row>
    <row r="56" spans="1:26" ht="14" hidden="1" customHeight="1" x14ac:dyDescent="0.15">
      <c r="A56" s="83" t="s">
        <v>130</v>
      </c>
      <c r="B56" s="77" t="s">
        <v>179</v>
      </c>
      <c r="C56" s="53"/>
      <c r="D56" s="54"/>
      <c r="E56" s="55"/>
      <c r="F56" s="14">
        <v>3</v>
      </c>
      <c r="G56" s="14">
        <v>3</v>
      </c>
      <c r="H56" s="55">
        <v>7</v>
      </c>
      <c r="I56" s="23"/>
      <c r="J56" s="36" t="s">
        <v>130</v>
      </c>
      <c r="K56" s="77" t="s">
        <v>179</v>
      </c>
      <c r="L56" s="53"/>
      <c r="M56" s="54"/>
      <c r="N56" s="55"/>
      <c r="O56" s="14">
        <v>0</v>
      </c>
      <c r="P56" s="14">
        <v>0</v>
      </c>
      <c r="Q56" s="94">
        <v>0</v>
      </c>
      <c r="R56" s="23"/>
      <c r="S56" s="36" t="s">
        <v>130</v>
      </c>
      <c r="T56" s="77" t="s">
        <v>179</v>
      </c>
      <c r="U56" s="53"/>
      <c r="V56" s="54"/>
      <c r="W56" s="55"/>
      <c r="X56" s="14">
        <v>3</v>
      </c>
      <c r="Y56" s="14">
        <v>3</v>
      </c>
      <c r="Z56" s="94">
        <v>7</v>
      </c>
    </row>
    <row r="57" spans="1:26" ht="14" hidden="1" customHeight="1" x14ac:dyDescent="0.15">
      <c r="A57" s="80" t="s">
        <v>130</v>
      </c>
      <c r="B57" s="73" t="s">
        <v>180</v>
      </c>
      <c r="C57" s="56"/>
      <c r="D57" s="57"/>
      <c r="E57" s="58"/>
      <c r="F57" s="16">
        <v>3</v>
      </c>
      <c r="G57" s="16">
        <v>3</v>
      </c>
      <c r="H57" s="58">
        <v>7</v>
      </c>
      <c r="I57" s="23"/>
      <c r="J57" s="35" t="s">
        <v>130</v>
      </c>
      <c r="K57" s="73" t="s">
        <v>180</v>
      </c>
      <c r="L57" s="56"/>
      <c r="M57" s="57"/>
      <c r="N57" s="58"/>
      <c r="O57" s="16">
        <v>0</v>
      </c>
      <c r="P57" s="16">
        <v>0</v>
      </c>
      <c r="Q57" s="95">
        <v>0</v>
      </c>
      <c r="R57" s="23"/>
      <c r="S57" s="35" t="s">
        <v>130</v>
      </c>
      <c r="T57" s="73" t="s">
        <v>180</v>
      </c>
      <c r="U57" s="56"/>
      <c r="V57" s="57"/>
      <c r="W57" s="58"/>
      <c r="X57" s="16">
        <v>3</v>
      </c>
      <c r="Y57" s="16">
        <v>3</v>
      </c>
      <c r="Z57" s="95">
        <v>7</v>
      </c>
    </row>
    <row r="58" spans="1:26" ht="14" hidden="1" customHeight="1" x14ac:dyDescent="0.15">
      <c r="A58" s="80" t="s">
        <v>130</v>
      </c>
      <c r="B58" s="73" t="s">
        <v>181</v>
      </c>
      <c r="C58" s="56"/>
      <c r="D58" s="57"/>
      <c r="E58" s="58"/>
      <c r="F58" s="16">
        <v>3</v>
      </c>
      <c r="G58" s="16">
        <v>3</v>
      </c>
      <c r="H58" s="58">
        <v>7</v>
      </c>
      <c r="I58" s="23"/>
      <c r="J58" s="35" t="s">
        <v>130</v>
      </c>
      <c r="K58" s="73" t="s">
        <v>181</v>
      </c>
      <c r="L58" s="56"/>
      <c r="M58" s="57"/>
      <c r="N58" s="58"/>
      <c r="O58" s="16">
        <v>0</v>
      </c>
      <c r="P58" s="16">
        <v>0</v>
      </c>
      <c r="Q58" s="95">
        <v>0</v>
      </c>
      <c r="R58" s="23"/>
      <c r="S58" s="35" t="s">
        <v>130</v>
      </c>
      <c r="T58" s="73" t="s">
        <v>181</v>
      </c>
      <c r="U58" s="56"/>
      <c r="V58" s="57"/>
      <c r="W58" s="58"/>
      <c r="X58" s="16">
        <v>3</v>
      </c>
      <c r="Y58" s="16">
        <v>3</v>
      </c>
      <c r="Z58" s="95">
        <v>7</v>
      </c>
    </row>
    <row r="59" spans="1:26" ht="14" hidden="1" customHeight="1" x14ac:dyDescent="0.15">
      <c r="A59" s="80" t="s">
        <v>134</v>
      </c>
      <c r="B59" s="73" t="s">
        <v>179</v>
      </c>
      <c r="C59" s="56"/>
      <c r="D59" s="57"/>
      <c r="E59" s="58"/>
      <c r="F59" s="16">
        <v>0</v>
      </c>
      <c r="G59" s="16">
        <v>0</v>
      </c>
      <c r="H59" s="58">
        <v>0</v>
      </c>
      <c r="I59" s="23"/>
      <c r="J59" s="35" t="s">
        <v>134</v>
      </c>
      <c r="K59" s="73" t="s">
        <v>179</v>
      </c>
      <c r="L59" s="56"/>
      <c r="M59" s="57"/>
      <c r="N59" s="58"/>
      <c r="O59" s="16">
        <v>0</v>
      </c>
      <c r="P59" s="16">
        <v>0</v>
      </c>
      <c r="Q59" s="95">
        <v>0</v>
      </c>
      <c r="R59" s="23"/>
      <c r="S59" s="35" t="s">
        <v>134</v>
      </c>
      <c r="T59" s="73" t="s">
        <v>179</v>
      </c>
      <c r="U59" s="56"/>
      <c r="V59" s="57"/>
      <c r="W59" s="58"/>
      <c r="X59" s="16">
        <v>0</v>
      </c>
      <c r="Y59" s="16">
        <v>0</v>
      </c>
      <c r="Z59" s="95">
        <v>0</v>
      </c>
    </row>
    <row r="60" spans="1:26" ht="14" hidden="1" customHeight="1" x14ac:dyDescent="0.15">
      <c r="A60" s="80" t="s">
        <v>134</v>
      </c>
      <c r="B60" s="73" t="s">
        <v>180</v>
      </c>
      <c r="C60" s="56"/>
      <c r="D60" s="57"/>
      <c r="E60" s="58"/>
      <c r="F60" s="16">
        <v>0</v>
      </c>
      <c r="G60" s="16">
        <v>0</v>
      </c>
      <c r="H60" s="58">
        <v>0</v>
      </c>
      <c r="I60" s="23"/>
      <c r="J60" s="35" t="s">
        <v>134</v>
      </c>
      <c r="K60" s="73" t="s">
        <v>180</v>
      </c>
      <c r="L60" s="56"/>
      <c r="M60" s="57"/>
      <c r="N60" s="58"/>
      <c r="O60" s="16">
        <v>0</v>
      </c>
      <c r="P60" s="16">
        <v>0</v>
      </c>
      <c r="Q60" s="95">
        <v>0</v>
      </c>
      <c r="R60" s="23"/>
      <c r="S60" s="35" t="s">
        <v>134</v>
      </c>
      <c r="T60" s="73" t="s">
        <v>180</v>
      </c>
      <c r="U60" s="56"/>
      <c r="V60" s="57"/>
      <c r="W60" s="58"/>
      <c r="X60" s="16">
        <v>0</v>
      </c>
      <c r="Y60" s="16">
        <v>0</v>
      </c>
      <c r="Z60" s="95">
        <v>0</v>
      </c>
    </row>
    <row r="61" spans="1:26" ht="14" hidden="1" customHeight="1" x14ac:dyDescent="0.15">
      <c r="A61" s="80" t="s">
        <v>134</v>
      </c>
      <c r="B61" s="73" t="s">
        <v>181</v>
      </c>
      <c r="C61" s="56"/>
      <c r="D61" s="57"/>
      <c r="E61" s="58"/>
      <c r="F61" s="16">
        <v>0</v>
      </c>
      <c r="G61" s="16">
        <v>0</v>
      </c>
      <c r="H61" s="58">
        <v>0</v>
      </c>
      <c r="I61" s="23"/>
      <c r="J61" s="35" t="s">
        <v>134</v>
      </c>
      <c r="K61" s="73" t="s">
        <v>181</v>
      </c>
      <c r="L61" s="56"/>
      <c r="M61" s="57"/>
      <c r="N61" s="58"/>
      <c r="O61" s="16">
        <v>0</v>
      </c>
      <c r="P61" s="16">
        <v>0</v>
      </c>
      <c r="Q61" s="95">
        <v>0</v>
      </c>
      <c r="R61" s="23"/>
      <c r="S61" s="35" t="s">
        <v>134</v>
      </c>
      <c r="T61" s="73" t="s">
        <v>181</v>
      </c>
      <c r="U61" s="56"/>
      <c r="V61" s="57"/>
      <c r="W61" s="58"/>
      <c r="X61" s="16">
        <v>0</v>
      </c>
      <c r="Y61" s="16">
        <v>0</v>
      </c>
      <c r="Z61" s="95">
        <v>0</v>
      </c>
    </row>
    <row r="62" spans="1:26" ht="14" hidden="1" customHeight="1" x14ac:dyDescent="0.15">
      <c r="A62" s="80" t="s">
        <v>135</v>
      </c>
      <c r="B62" s="73" t="s">
        <v>179</v>
      </c>
      <c r="C62" s="56"/>
      <c r="D62" s="57"/>
      <c r="E62" s="58"/>
      <c r="F62" s="16">
        <v>0</v>
      </c>
      <c r="G62" s="16">
        <v>0</v>
      </c>
      <c r="H62" s="58">
        <v>0</v>
      </c>
      <c r="I62" s="23"/>
      <c r="J62" s="35" t="s">
        <v>135</v>
      </c>
      <c r="K62" s="73" t="s">
        <v>179</v>
      </c>
      <c r="L62" s="56"/>
      <c r="M62" s="57"/>
      <c r="N62" s="58"/>
      <c r="O62" s="16">
        <v>7</v>
      </c>
      <c r="P62" s="16">
        <v>12</v>
      </c>
      <c r="Q62" s="95">
        <v>19</v>
      </c>
      <c r="R62" s="23"/>
      <c r="S62" s="35" t="s">
        <v>135</v>
      </c>
      <c r="T62" s="73" t="s">
        <v>179</v>
      </c>
      <c r="U62" s="56"/>
      <c r="V62" s="57"/>
      <c r="W62" s="58"/>
      <c r="X62" s="16">
        <v>7</v>
      </c>
      <c r="Y62" s="16">
        <v>12</v>
      </c>
      <c r="Z62" s="95">
        <v>19</v>
      </c>
    </row>
    <row r="63" spans="1:26" ht="14" hidden="1" customHeight="1" x14ac:dyDescent="0.15">
      <c r="A63" s="80" t="s">
        <v>135</v>
      </c>
      <c r="B63" s="73" t="s">
        <v>180</v>
      </c>
      <c r="C63" s="56"/>
      <c r="D63" s="57"/>
      <c r="E63" s="58"/>
      <c r="F63" s="16">
        <v>0</v>
      </c>
      <c r="G63" s="16">
        <v>0</v>
      </c>
      <c r="H63" s="58">
        <v>0</v>
      </c>
      <c r="I63" s="23"/>
      <c r="J63" s="35" t="s">
        <v>135</v>
      </c>
      <c r="K63" s="73" t="s">
        <v>180</v>
      </c>
      <c r="L63" s="56"/>
      <c r="M63" s="57"/>
      <c r="N63" s="58"/>
      <c r="O63" s="16">
        <v>7</v>
      </c>
      <c r="P63" s="16">
        <v>12</v>
      </c>
      <c r="Q63" s="95">
        <v>19</v>
      </c>
      <c r="R63" s="23"/>
      <c r="S63" s="35" t="s">
        <v>135</v>
      </c>
      <c r="T63" s="73" t="s">
        <v>180</v>
      </c>
      <c r="U63" s="56"/>
      <c r="V63" s="57"/>
      <c r="W63" s="58"/>
      <c r="X63" s="16">
        <v>7</v>
      </c>
      <c r="Y63" s="16">
        <v>12</v>
      </c>
      <c r="Z63" s="95">
        <v>19</v>
      </c>
    </row>
    <row r="64" spans="1:26" ht="14" hidden="1" customHeight="1" x14ac:dyDescent="0.15">
      <c r="A64" s="80" t="s">
        <v>135</v>
      </c>
      <c r="B64" s="73" t="s">
        <v>181</v>
      </c>
      <c r="C64" s="56"/>
      <c r="D64" s="57"/>
      <c r="E64" s="58"/>
      <c r="F64" s="16">
        <v>0</v>
      </c>
      <c r="G64" s="16">
        <v>0</v>
      </c>
      <c r="H64" s="58">
        <v>0</v>
      </c>
      <c r="I64" s="23"/>
      <c r="J64" s="35" t="s">
        <v>135</v>
      </c>
      <c r="K64" s="73" t="s">
        <v>181</v>
      </c>
      <c r="L64" s="56">
        <v>68.421052631578902</v>
      </c>
      <c r="M64" s="57">
        <v>31.578947368421101</v>
      </c>
      <c r="N64" s="58">
        <v>0</v>
      </c>
      <c r="O64" s="16">
        <v>7</v>
      </c>
      <c r="P64" s="16">
        <v>12</v>
      </c>
      <c r="Q64" s="95">
        <v>19</v>
      </c>
      <c r="R64" s="23"/>
      <c r="S64" s="35" t="s">
        <v>135</v>
      </c>
      <c r="T64" s="73" t="s">
        <v>181</v>
      </c>
      <c r="U64" s="56">
        <v>68.421052631578902</v>
      </c>
      <c r="V64" s="57">
        <v>31.578947368421101</v>
      </c>
      <c r="W64" s="58">
        <v>0</v>
      </c>
      <c r="X64" s="16">
        <v>7</v>
      </c>
      <c r="Y64" s="16">
        <v>12</v>
      </c>
      <c r="Z64" s="95">
        <v>19</v>
      </c>
    </row>
    <row r="65" spans="1:26" ht="14" hidden="1" customHeight="1" x14ac:dyDescent="0.15">
      <c r="A65" s="80" t="s">
        <v>136</v>
      </c>
      <c r="B65" s="73" t="s">
        <v>179</v>
      </c>
      <c r="C65" s="56"/>
      <c r="D65" s="57"/>
      <c r="E65" s="58"/>
      <c r="F65" s="16">
        <v>1</v>
      </c>
      <c r="G65" s="16">
        <v>0</v>
      </c>
      <c r="H65" s="58">
        <v>1</v>
      </c>
      <c r="I65" s="23"/>
      <c r="J65" s="35" t="s">
        <v>136</v>
      </c>
      <c r="K65" s="73" t="s">
        <v>179</v>
      </c>
      <c r="L65" s="56"/>
      <c r="M65" s="57"/>
      <c r="N65" s="58"/>
      <c r="O65" s="16">
        <v>0</v>
      </c>
      <c r="P65" s="16">
        <v>0</v>
      </c>
      <c r="Q65" s="95">
        <v>0</v>
      </c>
      <c r="R65" s="23"/>
      <c r="S65" s="35" t="s">
        <v>136</v>
      </c>
      <c r="T65" s="73" t="s">
        <v>179</v>
      </c>
      <c r="U65" s="56"/>
      <c r="V65" s="57"/>
      <c r="W65" s="58"/>
      <c r="X65" s="16">
        <v>1</v>
      </c>
      <c r="Y65" s="16">
        <v>0</v>
      </c>
      <c r="Z65" s="95">
        <v>1</v>
      </c>
    </row>
    <row r="66" spans="1:26" ht="14" hidden="1" customHeight="1" x14ac:dyDescent="0.15">
      <c r="A66" s="80" t="s">
        <v>136</v>
      </c>
      <c r="B66" s="73" t="s">
        <v>180</v>
      </c>
      <c r="C66" s="56"/>
      <c r="D66" s="57"/>
      <c r="E66" s="58"/>
      <c r="F66" s="16">
        <v>1</v>
      </c>
      <c r="G66" s="16">
        <v>0</v>
      </c>
      <c r="H66" s="58">
        <v>1</v>
      </c>
      <c r="I66" s="23"/>
      <c r="J66" s="35" t="s">
        <v>136</v>
      </c>
      <c r="K66" s="73" t="s">
        <v>180</v>
      </c>
      <c r="L66" s="56"/>
      <c r="M66" s="57"/>
      <c r="N66" s="58"/>
      <c r="O66" s="16">
        <v>0</v>
      </c>
      <c r="P66" s="16">
        <v>0</v>
      </c>
      <c r="Q66" s="95">
        <v>0</v>
      </c>
      <c r="R66" s="23"/>
      <c r="S66" s="35" t="s">
        <v>136</v>
      </c>
      <c r="T66" s="73" t="s">
        <v>180</v>
      </c>
      <c r="U66" s="56"/>
      <c r="V66" s="57"/>
      <c r="W66" s="58"/>
      <c r="X66" s="16">
        <v>1</v>
      </c>
      <c r="Y66" s="16">
        <v>0</v>
      </c>
      <c r="Z66" s="95">
        <v>1</v>
      </c>
    </row>
    <row r="67" spans="1:26" ht="14" hidden="1" customHeight="1" x14ac:dyDescent="0.15">
      <c r="A67" s="80" t="s">
        <v>136</v>
      </c>
      <c r="B67" s="73" t="s">
        <v>181</v>
      </c>
      <c r="C67" s="56"/>
      <c r="D67" s="57"/>
      <c r="E67" s="58"/>
      <c r="F67" s="16">
        <v>1</v>
      </c>
      <c r="G67" s="16">
        <v>0</v>
      </c>
      <c r="H67" s="58">
        <v>1</v>
      </c>
      <c r="I67" s="23"/>
      <c r="J67" s="35" t="s">
        <v>136</v>
      </c>
      <c r="K67" s="73" t="s">
        <v>181</v>
      </c>
      <c r="L67" s="56"/>
      <c r="M67" s="57"/>
      <c r="N67" s="58"/>
      <c r="O67" s="16">
        <v>0</v>
      </c>
      <c r="P67" s="16">
        <v>0</v>
      </c>
      <c r="Q67" s="95">
        <v>0</v>
      </c>
      <c r="R67" s="23"/>
      <c r="S67" s="35" t="s">
        <v>136</v>
      </c>
      <c r="T67" s="73" t="s">
        <v>181</v>
      </c>
      <c r="U67" s="56"/>
      <c r="V67" s="57"/>
      <c r="W67" s="58"/>
      <c r="X67" s="16">
        <v>1</v>
      </c>
      <c r="Y67" s="16">
        <v>0</v>
      </c>
      <c r="Z67" s="95">
        <v>1</v>
      </c>
    </row>
    <row r="68" spans="1:26" ht="14" hidden="1" customHeight="1" x14ac:dyDescent="0.15">
      <c r="A68" s="80" t="s">
        <v>137</v>
      </c>
      <c r="B68" s="73" t="s">
        <v>179</v>
      </c>
      <c r="C68" s="56"/>
      <c r="D68" s="57"/>
      <c r="E68" s="58"/>
      <c r="F68" s="16">
        <v>2</v>
      </c>
      <c r="G68" s="16">
        <v>4</v>
      </c>
      <c r="H68" s="58">
        <v>7</v>
      </c>
      <c r="I68" s="23"/>
      <c r="J68" s="35" t="s">
        <v>137</v>
      </c>
      <c r="K68" s="73" t="s">
        <v>179</v>
      </c>
      <c r="L68" s="56">
        <v>29.411764705882401</v>
      </c>
      <c r="M68" s="57">
        <v>64.705882352941202</v>
      </c>
      <c r="N68" s="58">
        <v>5.8823529411764701</v>
      </c>
      <c r="O68" s="16">
        <v>17</v>
      </c>
      <c r="P68" s="16">
        <v>17</v>
      </c>
      <c r="Q68" s="95">
        <v>34</v>
      </c>
      <c r="R68" s="23"/>
      <c r="S68" s="35" t="s">
        <v>137</v>
      </c>
      <c r="T68" s="73" t="s">
        <v>179</v>
      </c>
      <c r="U68" s="56">
        <v>26.315789473684202</v>
      </c>
      <c r="V68" s="57">
        <v>63.157894736842103</v>
      </c>
      <c r="W68" s="58">
        <v>10.526315789473699</v>
      </c>
      <c r="X68" s="16">
        <v>19</v>
      </c>
      <c r="Y68" s="16">
        <v>21</v>
      </c>
      <c r="Z68" s="95">
        <v>41</v>
      </c>
    </row>
    <row r="69" spans="1:26" ht="14" hidden="1" customHeight="1" x14ac:dyDescent="0.15">
      <c r="A69" s="80" t="s">
        <v>137</v>
      </c>
      <c r="B69" s="73" t="s">
        <v>180</v>
      </c>
      <c r="C69" s="56"/>
      <c r="D69" s="57"/>
      <c r="E69" s="58"/>
      <c r="F69" s="16">
        <v>2</v>
      </c>
      <c r="G69" s="16">
        <v>4</v>
      </c>
      <c r="H69" s="58">
        <v>7</v>
      </c>
      <c r="I69" s="23"/>
      <c r="J69" s="35" t="s">
        <v>137</v>
      </c>
      <c r="K69" s="73" t="s">
        <v>180</v>
      </c>
      <c r="L69" s="56">
        <v>29.411764705882401</v>
      </c>
      <c r="M69" s="57">
        <v>64.705882352941202</v>
      </c>
      <c r="N69" s="58">
        <v>5.8823529411764701</v>
      </c>
      <c r="O69" s="16">
        <v>17</v>
      </c>
      <c r="P69" s="16">
        <v>17</v>
      </c>
      <c r="Q69" s="95">
        <v>34</v>
      </c>
      <c r="R69" s="23"/>
      <c r="S69" s="35" t="s">
        <v>137</v>
      </c>
      <c r="T69" s="73" t="s">
        <v>180</v>
      </c>
      <c r="U69" s="56">
        <v>38.095238095238102</v>
      </c>
      <c r="V69" s="57">
        <v>57.142857142857103</v>
      </c>
      <c r="W69" s="58">
        <v>4.7619047619047601</v>
      </c>
      <c r="X69" s="16">
        <v>19</v>
      </c>
      <c r="Y69" s="16">
        <v>21</v>
      </c>
      <c r="Z69" s="95">
        <v>41</v>
      </c>
    </row>
    <row r="70" spans="1:26" ht="14" hidden="1" customHeight="1" x14ac:dyDescent="0.15">
      <c r="A70" s="80" t="s">
        <v>137</v>
      </c>
      <c r="B70" s="73" t="s">
        <v>181</v>
      </c>
      <c r="C70" s="56"/>
      <c r="D70" s="57"/>
      <c r="E70" s="58"/>
      <c r="F70" s="16">
        <v>2</v>
      </c>
      <c r="G70" s="16">
        <v>4</v>
      </c>
      <c r="H70" s="58">
        <v>7</v>
      </c>
      <c r="I70" s="23"/>
      <c r="J70" s="35" t="s">
        <v>137</v>
      </c>
      <c r="K70" s="73" t="s">
        <v>181</v>
      </c>
      <c r="L70" s="56">
        <v>29.411764705882401</v>
      </c>
      <c r="M70" s="57">
        <v>64.705882352941202</v>
      </c>
      <c r="N70" s="58">
        <v>5.8823529411764701</v>
      </c>
      <c r="O70" s="16">
        <v>17</v>
      </c>
      <c r="P70" s="16">
        <v>17</v>
      </c>
      <c r="Q70" s="95">
        <v>34</v>
      </c>
      <c r="R70" s="23"/>
      <c r="S70" s="35" t="s">
        <v>137</v>
      </c>
      <c r="T70" s="73" t="s">
        <v>181</v>
      </c>
      <c r="U70" s="56">
        <v>31.707317073170699</v>
      </c>
      <c r="V70" s="57">
        <v>60.975609756097597</v>
      </c>
      <c r="W70" s="58">
        <v>7.3170731707317103</v>
      </c>
      <c r="X70" s="16">
        <v>19</v>
      </c>
      <c r="Y70" s="16">
        <v>21</v>
      </c>
      <c r="Z70" s="95">
        <v>41</v>
      </c>
    </row>
    <row r="71" spans="1:26" ht="14" hidden="1" customHeight="1" x14ac:dyDescent="0.15">
      <c r="A71" s="80" t="s">
        <v>138</v>
      </c>
      <c r="B71" s="73" t="s">
        <v>179</v>
      </c>
      <c r="C71" s="56"/>
      <c r="D71" s="57"/>
      <c r="E71" s="58"/>
      <c r="F71" s="16">
        <v>6</v>
      </c>
      <c r="G71" s="16">
        <v>5</v>
      </c>
      <c r="H71" s="58">
        <v>11</v>
      </c>
      <c r="I71" s="23"/>
      <c r="J71" s="35" t="s">
        <v>138</v>
      </c>
      <c r="K71" s="73" t="s">
        <v>179</v>
      </c>
      <c r="L71" s="56"/>
      <c r="M71" s="57"/>
      <c r="N71" s="58"/>
      <c r="O71" s="16">
        <v>0</v>
      </c>
      <c r="P71" s="16">
        <v>0</v>
      </c>
      <c r="Q71" s="95">
        <v>0</v>
      </c>
      <c r="R71" s="23"/>
      <c r="S71" s="35" t="s">
        <v>138</v>
      </c>
      <c r="T71" s="73" t="s">
        <v>179</v>
      </c>
      <c r="U71" s="56"/>
      <c r="V71" s="57"/>
      <c r="W71" s="58"/>
      <c r="X71" s="16">
        <v>6</v>
      </c>
      <c r="Y71" s="16">
        <v>5</v>
      </c>
      <c r="Z71" s="95">
        <v>11</v>
      </c>
    </row>
    <row r="72" spans="1:26" ht="14" hidden="1" customHeight="1" x14ac:dyDescent="0.15">
      <c r="A72" s="80" t="s">
        <v>138</v>
      </c>
      <c r="B72" s="73" t="s">
        <v>180</v>
      </c>
      <c r="C72" s="56"/>
      <c r="D72" s="57"/>
      <c r="E72" s="58"/>
      <c r="F72" s="16">
        <v>6</v>
      </c>
      <c r="G72" s="16">
        <v>5</v>
      </c>
      <c r="H72" s="58">
        <v>11</v>
      </c>
      <c r="I72" s="23"/>
      <c r="J72" s="35" t="s">
        <v>138</v>
      </c>
      <c r="K72" s="73" t="s">
        <v>180</v>
      </c>
      <c r="L72" s="56"/>
      <c r="M72" s="57"/>
      <c r="N72" s="58"/>
      <c r="O72" s="16">
        <v>0</v>
      </c>
      <c r="P72" s="16">
        <v>0</v>
      </c>
      <c r="Q72" s="95">
        <v>0</v>
      </c>
      <c r="R72" s="23"/>
      <c r="S72" s="35" t="s">
        <v>138</v>
      </c>
      <c r="T72" s="73" t="s">
        <v>180</v>
      </c>
      <c r="U72" s="56"/>
      <c r="V72" s="57"/>
      <c r="W72" s="58"/>
      <c r="X72" s="16">
        <v>6</v>
      </c>
      <c r="Y72" s="16">
        <v>5</v>
      </c>
      <c r="Z72" s="95">
        <v>11</v>
      </c>
    </row>
    <row r="73" spans="1:26" ht="14" hidden="1" customHeight="1" x14ac:dyDescent="0.15">
      <c r="A73" s="80" t="s">
        <v>138</v>
      </c>
      <c r="B73" s="73" t="s">
        <v>181</v>
      </c>
      <c r="C73" s="56">
        <v>27.272727272727298</v>
      </c>
      <c r="D73" s="57">
        <v>54.545454545454497</v>
      </c>
      <c r="E73" s="58">
        <v>18.181818181818201</v>
      </c>
      <c r="F73" s="16">
        <v>6</v>
      </c>
      <c r="G73" s="16">
        <v>5</v>
      </c>
      <c r="H73" s="58">
        <v>11</v>
      </c>
      <c r="I73" s="23"/>
      <c r="J73" s="35" t="s">
        <v>138</v>
      </c>
      <c r="K73" s="73" t="s">
        <v>181</v>
      </c>
      <c r="L73" s="56"/>
      <c r="M73" s="57"/>
      <c r="N73" s="58"/>
      <c r="O73" s="16">
        <v>0</v>
      </c>
      <c r="P73" s="16">
        <v>0</v>
      </c>
      <c r="Q73" s="95">
        <v>0</v>
      </c>
      <c r="R73" s="23"/>
      <c r="S73" s="35" t="s">
        <v>138</v>
      </c>
      <c r="T73" s="73" t="s">
        <v>181</v>
      </c>
      <c r="U73" s="56">
        <v>27.272727272727298</v>
      </c>
      <c r="V73" s="57">
        <v>54.545454545454497</v>
      </c>
      <c r="W73" s="58">
        <v>18.181818181818201</v>
      </c>
      <c r="X73" s="16">
        <v>6</v>
      </c>
      <c r="Y73" s="16">
        <v>5</v>
      </c>
      <c r="Z73" s="95">
        <v>11</v>
      </c>
    </row>
    <row r="74" spans="1:26" ht="14" hidden="1" customHeight="1" x14ac:dyDescent="0.15">
      <c r="A74" s="80" t="s">
        <v>139</v>
      </c>
      <c r="B74" s="73" t="s">
        <v>179</v>
      </c>
      <c r="C74" s="56"/>
      <c r="D74" s="57"/>
      <c r="E74" s="58"/>
      <c r="F74" s="16">
        <v>2</v>
      </c>
      <c r="G74" s="16">
        <v>2</v>
      </c>
      <c r="H74" s="58">
        <v>4</v>
      </c>
      <c r="I74" s="23"/>
      <c r="J74" s="35" t="s">
        <v>139</v>
      </c>
      <c r="K74" s="73" t="s">
        <v>179</v>
      </c>
      <c r="L74" s="56"/>
      <c r="M74" s="57"/>
      <c r="N74" s="58"/>
      <c r="O74" s="16">
        <v>0</v>
      </c>
      <c r="P74" s="16">
        <v>0</v>
      </c>
      <c r="Q74" s="95">
        <v>0</v>
      </c>
      <c r="R74" s="23"/>
      <c r="S74" s="35" t="s">
        <v>139</v>
      </c>
      <c r="T74" s="73" t="s">
        <v>179</v>
      </c>
      <c r="U74" s="56"/>
      <c r="V74" s="57"/>
      <c r="W74" s="58"/>
      <c r="X74" s="16">
        <v>2</v>
      </c>
      <c r="Y74" s="16">
        <v>2</v>
      </c>
      <c r="Z74" s="95">
        <v>4</v>
      </c>
    </row>
    <row r="75" spans="1:26" ht="14" hidden="1" customHeight="1" x14ac:dyDescent="0.15">
      <c r="A75" s="80" t="s">
        <v>139</v>
      </c>
      <c r="B75" s="73" t="s">
        <v>180</v>
      </c>
      <c r="C75" s="56"/>
      <c r="D75" s="57"/>
      <c r="E75" s="58"/>
      <c r="F75" s="16">
        <v>2</v>
      </c>
      <c r="G75" s="16">
        <v>2</v>
      </c>
      <c r="H75" s="58">
        <v>4</v>
      </c>
      <c r="I75" s="23"/>
      <c r="J75" s="35" t="s">
        <v>139</v>
      </c>
      <c r="K75" s="73" t="s">
        <v>180</v>
      </c>
      <c r="L75" s="56"/>
      <c r="M75" s="57"/>
      <c r="N75" s="58"/>
      <c r="O75" s="16">
        <v>0</v>
      </c>
      <c r="P75" s="16">
        <v>0</v>
      </c>
      <c r="Q75" s="95">
        <v>0</v>
      </c>
      <c r="R75" s="23"/>
      <c r="S75" s="35" t="s">
        <v>139</v>
      </c>
      <c r="T75" s="73" t="s">
        <v>180</v>
      </c>
      <c r="U75" s="56"/>
      <c r="V75" s="57"/>
      <c r="W75" s="58"/>
      <c r="X75" s="16">
        <v>2</v>
      </c>
      <c r="Y75" s="16">
        <v>2</v>
      </c>
      <c r="Z75" s="95">
        <v>4</v>
      </c>
    </row>
    <row r="76" spans="1:26" ht="14" hidden="1" customHeight="1" x14ac:dyDescent="0.15">
      <c r="A76" s="80" t="s">
        <v>139</v>
      </c>
      <c r="B76" s="73" t="s">
        <v>181</v>
      </c>
      <c r="C76" s="56"/>
      <c r="D76" s="57"/>
      <c r="E76" s="58"/>
      <c r="F76" s="16">
        <v>2</v>
      </c>
      <c r="G76" s="16">
        <v>2</v>
      </c>
      <c r="H76" s="58">
        <v>4</v>
      </c>
      <c r="I76" s="23"/>
      <c r="J76" s="35" t="s">
        <v>139</v>
      </c>
      <c r="K76" s="73" t="s">
        <v>181</v>
      </c>
      <c r="L76" s="56"/>
      <c r="M76" s="57"/>
      <c r="N76" s="58"/>
      <c r="O76" s="16">
        <v>0</v>
      </c>
      <c r="P76" s="16">
        <v>0</v>
      </c>
      <c r="Q76" s="95">
        <v>0</v>
      </c>
      <c r="R76" s="23"/>
      <c r="S76" s="35" t="s">
        <v>139</v>
      </c>
      <c r="T76" s="73" t="s">
        <v>181</v>
      </c>
      <c r="U76" s="56"/>
      <c r="V76" s="57"/>
      <c r="W76" s="58"/>
      <c r="X76" s="16">
        <v>2</v>
      </c>
      <c r="Y76" s="16">
        <v>2</v>
      </c>
      <c r="Z76" s="95">
        <v>4</v>
      </c>
    </row>
    <row r="77" spans="1:26" ht="14" hidden="1" customHeight="1" x14ac:dyDescent="0.15">
      <c r="A77" s="80" t="s">
        <v>140</v>
      </c>
      <c r="B77" s="73" t="s">
        <v>179</v>
      </c>
      <c r="C77" s="56"/>
      <c r="D77" s="57"/>
      <c r="E77" s="58"/>
      <c r="F77" s="16">
        <v>1</v>
      </c>
      <c r="G77" s="16">
        <v>4</v>
      </c>
      <c r="H77" s="58">
        <v>6</v>
      </c>
      <c r="I77" s="23"/>
      <c r="J77" s="35" t="s">
        <v>140</v>
      </c>
      <c r="K77" s="73" t="s">
        <v>179</v>
      </c>
      <c r="L77" s="56"/>
      <c r="M77" s="57"/>
      <c r="N77" s="58"/>
      <c r="O77" s="16">
        <v>0</v>
      </c>
      <c r="P77" s="16">
        <v>0</v>
      </c>
      <c r="Q77" s="95">
        <v>0</v>
      </c>
      <c r="R77" s="23"/>
      <c r="S77" s="35" t="s">
        <v>140</v>
      </c>
      <c r="T77" s="73" t="s">
        <v>179</v>
      </c>
      <c r="U77" s="56"/>
      <c r="V77" s="57"/>
      <c r="W77" s="58"/>
      <c r="X77" s="16">
        <v>1</v>
      </c>
      <c r="Y77" s="16">
        <v>4</v>
      </c>
      <c r="Z77" s="95">
        <v>6</v>
      </c>
    </row>
    <row r="78" spans="1:26" ht="14" hidden="1" customHeight="1" x14ac:dyDescent="0.15">
      <c r="A78" s="80" t="s">
        <v>140</v>
      </c>
      <c r="B78" s="73" t="s">
        <v>180</v>
      </c>
      <c r="C78" s="56"/>
      <c r="D78" s="57"/>
      <c r="E78" s="58"/>
      <c r="F78" s="16">
        <v>1</v>
      </c>
      <c r="G78" s="16">
        <v>4</v>
      </c>
      <c r="H78" s="58">
        <v>6</v>
      </c>
      <c r="I78" s="23"/>
      <c r="J78" s="35" t="s">
        <v>140</v>
      </c>
      <c r="K78" s="73" t="s">
        <v>180</v>
      </c>
      <c r="L78" s="56"/>
      <c r="M78" s="57"/>
      <c r="N78" s="58"/>
      <c r="O78" s="16">
        <v>0</v>
      </c>
      <c r="P78" s="16">
        <v>0</v>
      </c>
      <c r="Q78" s="95">
        <v>0</v>
      </c>
      <c r="R78" s="23"/>
      <c r="S78" s="35" t="s">
        <v>140</v>
      </c>
      <c r="T78" s="73" t="s">
        <v>180</v>
      </c>
      <c r="U78" s="56"/>
      <c r="V78" s="57"/>
      <c r="W78" s="58"/>
      <c r="X78" s="16">
        <v>1</v>
      </c>
      <c r="Y78" s="16">
        <v>4</v>
      </c>
      <c r="Z78" s="95">
        <v>6</v>
      </c>
    </row>
    <row r="79" spans="1:26" ht="14" hidden="1" customHeight="1" x14ac:dyDescent="0.15">
      <c r="A79" s="80" t="s">
        <v>140</v>
      </c>
      <c r="B79" s="73" t="s">
        <v>181</v>
      </c>
      <c r="C79" s="56"/>
      <c r="D79" s="57"/>
      <c r="E79" s="58"/>
      <c r="F79" s="16">
        <v>1</v>
      </c>
      <c r="G79" s="16">
        <v>4</v>
      </c>
      <c r="H79" s="58">
        <v>6</v>
      </c>
      <c r="I79" s="23"/>
      <c r="J79" s="35" t="s">
        <v>140</v>
      </c>
      <c r="K79" s="73" t="s">
        <v>181</v>
      </c>
      <c r="L79" s="56"/>
      <c r="M79" s="57"/>
      <c r="N79" s="58"/>
      <c r="O79" s="16">
        <v>0</v>
      </c>
      <c r="P79" s="16">
        <v>0</v>
      </c>
      <c r="Q79" s="95">
        <v>0</v>
      </c>
      <c r="R79" s="23"/>
      <c r="S79" s="35" t="s">
        <v>140</v>
      </c>
      <c r="T79" s="73" t="s">
        <v>181</v>
      </c>
      <c r="U79" s="56"/>
      <c r="V79" s="57"/>
      <c r="W79" s="58"/>
      <c r="X79" s="16">
        <v>1</v>
      </c>
      <c r="Y79" s="16">
        <v>4</v>
      </c>
      <c r="Z79" s="95">
        <v>6</v>
      </c>
    </row>
    <row r="80" spans="1:26" ht="14" hidden="1" customHeight="1" x14ac:dyDescent="0.15">
      <c r="A80" s="80" t="s">
        <v>141</v>
      </c>
      <c r="B80" s="73" t="s">
        <v>179</v>
      </c>
      <c r="C80" s="56"/>
      <c r="D80" s="57"/>
      <c r="E80" s="58"/>
      <c r="F80" s="16">
        <v>7</v>
      </c>
      <c r="G80" s="16">
        <v>5</v>
      </c>
      <c r="H80" s="58">
        <v>12</v>
      </c>
      <c r="I80" s="23"/>
      <c r="J80" s="35" t="s">
        <v>141</v>
      </c>
      <c r="K80" s="73" t="s">
        <v>179</v>
      </c>
      <c r="L80" s="56"/>
      <c r="M80" s="57"/>
      <c r="N80" s="58"/>
      <c r="O80" s="16">
        <v>5</v>
      </c>
      <c r="P80" s="16">
        <v>5</v>
      </c>
      <c r="Q80" s="95">
        <v>10</v>
      </c>
      <c r="R80" s="23"/>
      <c r="S80" s="35" t="s">
        <v>141</v>
      </c>
      <c r="T80" s="73" t="s">
        <v>179</v>
      </c>
      <c r="U80" s="56">
        <v>33.3333333333333</v>
      </c>
      <c r="V80" s="57">
        <v>66.6666666666667</v>
      </c>
      <c r="W80" s="58">
        <v>0</v>
      </c>
      <c r="X80" s="16">
        <v>12</v>
      </c>
      <c r="Y80" s="16">
        <v>10</v>
      </c>
      <c r="Z80" s="95">
        <v>22</v>
      </c>
    </row>
    <row r="81" spans="1:26" ht="14" hidden="1" customHeight="1" x14ac:dyDescent="0.15">
      <c r="A81" s="80" t="s">
        <v>141</v>
      </c>
      <c r="B81" s="73" t="s">
        <v>180</v>
      </c>
      <c r="C81" s="56"/>
      <c r="D81" s="57"/>
      <c r="E81" s="58"/>
      <c r="F81" s="16">
        <v>7</v>
      </c>
      <c r="G81" s="16">
        <v>5</v>
      </c>
      <c r="H81" s="58">
        <v>12</v>
      </c>
      <c r="I81" s="23"/>
      <c r="J81" s="35" t="s">
        <v>141</v>
      </c>
      <c r="K81" s="73" t="s">
        <v>180</v>
      </c>
      <c r="L81" s="56"/>
      <c r="M81" s="57"/>
      <c r="N81" s="58"/>
      <c r="O81" s="16">
        <v>5</v>
      </c>
      <c r="P81" s="16">
        <v>5</v>
      </c>
      <c r="Q81" s="95">
        <v>10</v>
      </c>
      <c r="R81" s="23"/>
      <c r="S81" s="35" t="s">
        <v>141</v>
      </c>
      <c r="T81" s="73" t="s">
        <v>180</v>
      </c>
      <c r="U81" s="56">
        <v>70</v>
      </c>
      <c r="V81" s="57">
        <v>30</v>
      </c>
      <c r="W81" s="58">
        <v>0</v>
      </c>
      <c r="X81" s="16">
        <v>12</v>
      </c>
      <c r="Y81" s="16">
        <v>10</v>
      </c>
      <c r="Z81" s="95">
        <v>22</v>
      </c>
    </row>
    <row r="82" spans="1:26" ht="14" hidden="1" customHeight="1" x14ac:dyDescent="0.15">
      <c r="A82" s="80" t="s">
        <v>141</v>
      </c>
      <c r="B82" s="73" t="s">
        <v>181</v>
      </c>
      <c r="C82" s="56">
        <v>33.3333333333333</v>
      </c>
      <c r="D82" s="57">
        <v>66.6666666666667</v>
      </c>
      <c r="E82" s="58">
        <v>0</v>
      </c>
      <c r="F82" s="16">
        <v>7</v>
      </c>
      <c r="G82" s="16">
        <v>5</v>
      </c>
      <c r="H82" s="58">
        <v>12</v>
      </c>
      <c r="I82" s="23"/>
      <c r="J82" s="35" t="s">
        <v>141</v>
      </c>
      <c r="K82" s="73" t="s">
        <v>181</v>
      </c>
      <c r="L82" s="56">
        <v>70</v>
      </c>
      <c r="M82" s="57">
        <v>30</v>
      </c>
      <c r="N82" s="58">
        <v>0</v>
      </c>
      <c r="O82" s="16">
        <v>5</v>
      </c>
      <c r="P82" s="16">
        <v>5</v>
      </c>
      <c r="Q82" s="95">
        <v>10</v>
      </c>
      <c r="R82" s="23"/>
      <c r="S82" s="35" t="s">
        <v>141</v>
      </c>
      <c r="T82" s="73" t="s">
        <v>181</v>
      </c>
      <c r="U82" s="56">
        <v>50</v>
      </c>
      <c r="V82" s="57">
        <v>50</v>
      </c>
      <c r="W82" s="58">
        <v>0</v>
      </c>
      <c r="X82" s="16">
        <v>12</v>
      </c>
      <c r="Y82" s="16">
        <v>10</v>
      </c>
      <c r="Z82" s="95">
        <v>22</v>
      </c>
    </row>
    <row r="83" spans="1:26" ht="14" hidden="1" customHeight="1" x14ac:dyDescent="0.15">
      <c r="A83" s="80" t="s">
        <v>142</v>
      </c>
      <c r="B83" s="73" t="s">
        <v>179</v>
      </c>
      <c r="C83" s="56"/>
      <c r="D83" s="57"/>
      <c r="E83" s="58"/>
      <c r="F83" s="16">
        <v>0</v>
      </c>
      <c r="G83" s="16">
        <v>4</v>
      </c>
      <c r="H83" s="58">
        <v>4</v>
      </c>
      <c r="I83" s="23"/>
      <c r="J83" s="35" t="s">
        <v>142</v>
      </c>
      <c r="K83" s="73" t="s">
        <v>179</v>
      </c>
      <c r="L83" s="56"/>
      <c r="M83" s="57"/>
      <c r="N83" s="58"/>
      <c r="O83" s="16">
        <v>0</v>
      </c>
      <c r="P83" s="16">
        <v>0</v>
      </c>
      <c r="Q83" s="95">
        <v>0</v>
      </c>
      <c r="R83" s="23"/>
      <c r="S83" s="35" t="s">
        <v>142</v>
      </c>
      <c r="T83" s="73" t="s">
        <v>179</v>
      </c>
      <c r="U83" s="56"/>
      <c r="V83" s="57"/>
      <c r="W83" s="58"/>
      <c r="X83" s="16">
        <v>0</v>
      </c>
      <c r="Y83" s="16">
        <v>4</v>
      </c>
      <c r="Z83" s="95">
        <v>4</v>
      </c>
    </row>
    <row r="84" spans="1:26" ht="14" hidden="1" customHeight="1" x14ac:dyDescent="0.15">
      <c r="A84" s="80" t="s">
        <v>142</v>
      </c>
      <c r="B84" s="73" t="s">
        <v>180</v>
      </c>
      <c r="C84" s="56"/>
      <c r="D84" s="57"/>
      <c r="E84" s="58"/>
      <c r="F84" s="16">
        <v>0</v>
      </c>
      <c r="G84" s="16">
        <v>4</v>
      </c>
      <c r="H84" s="58">
        <v>4</v>
      </c>
      <c r="I84" s="23"/>
      <c r="J84" s="35" t="s">
        <v>142</v>
      </c>
      <c r="K84" s="73" t="s">
        <v>180</v>
      </c>
      <c r="L84" s="56"/>
      <c r="M84" s="57"/>
      <c r="N84" s="58"/>
      <c r="O84" s="16">
        <v>0</v>
      </c>
      <c r="P84" s="16">
        <v>0</v>
      </c>
      <c r="Q84" s="95">
        <v>0</v>
      </c>
      <c r="R84" s="23"/>
      <c r="S84" s="35" t="s">
        <v>142</v>
      </c>
      <c r="T84" s="73" t="s">
        <v>180</v>
      </c>
      <c r="U84" s="56"/>
      <c r="V84" s="57"/>
      <c r="W84" s="58"/>
      <c r="X84" s="16">
        <v>0</v>
      </c>
      <c r="Y84" s="16">
        <v>4</v>
      </c>
      <c r="Z84" s="95">
        <v>4</v>
      </c>
    </row>
    <row r="85" spans="1:26" ht="14" hidden="1" customHeight="1" x14ac:dyDescent="0.15">
      <c r="A85" s="80" t="s">
        <v>142</v>
      </c>
      <c r="B85" s="73" t="s">
        <v>181</v>
      </c>
      <c r="C85" s="56"/>
      <c r="D85" s="57"/>
      <c r="E85" s="58"/>
      <c r="F85" s="16">
        <v>0</v>
      </c>
      <c r="G85" s="16">
        <v>4</v>
      </c>
      <c r="H85" s="58">
        <v>4</v>
      </c>
      <c r="I85" s="23"/>
      <c r="J85" s="35" t="s">
        <v>142</v>
      </c>
      <c r="K85" s="73" t="s">
        <v>181</v>
      </c>
      <c r="L85" s="56"/>
      <c r="M85" s="57"/>
      <c r="N85" s="58"/>
      <c r="O85" s="16">
        <v>0</v>
      </c>
      <c r="P85" s="16">
        <v>0</v>
      </c>
      <c r="Q85" s="95">
        <v>0</v>
      </c>
      <c r="R85" s="23"/>
      <c r="S85" s="35" t="s">
        <v>142</v>
      </c>
      <c r="T85" s="73" t="s">
        <v>181</v>
      </c>
      <c r="U85" s="56"/>
      <c r="V85" s="57"/>
      <c r="W85" s="58"/>
      <c r="X85" s="16">
        <v>0</v>
      </c>
      <c r="Y85" s="16">
        <v>4</v>
      </c>
      <c r="Z85" s="95">
        <v>4</v>
      </c>
    </row>
    <row r="86" spans="1:26" ht="14" hidden="1" customHeight="1" x14ac:dyDescent="0.15">
      <c r="A86" s="80" t="s">
        <v>143</v>
      </c>
      <c r="B86" s="73" t="s">
        <v>179</v>
      </c>
      <c r="C86" s="56"/>
      <c r="D86" s="57"/>
      <c r="E86" s="58"/>
      <c r="F86" s="16">
        <v>0</v>
      </c>
      <c r="G86" s="16">
        <v>3</v>
      </c>
      <c r="H86" s="58">
        <v>3</v>
      </c>
      <c r="I86" s="23"/>
      <c r="J86" s="35" t="s">
        <v>143</v>
      </c>
      <c r="K86" s="73" t="s">
        <v>179</v>
      </c>
      <c r="L86" s="56"/>
      <c r="M86" s="57"/>
      <c r="N86" s="58"/>
      <c r="O86" s="16">
        <v>0</v>
      </c>
      <c r="P86" s="16">
        <v>0</v>
      </c>
      <c r="Q86" s="95">
        <v>0</v>
      </c>
      <c r="R86" s="23"/>
      <c r="S86" s="35" t="s">
        <v>143</v>
      </c>
      <c r="T86" s="73" t="s">
        <v>179</v>
      </c>
      <c r="U86" s="56"/>
      <c r="V86" s="57"/>
      <c r="W86" s="58"/>
      <c r="X86" s="16">
        <v>0</v>
      </c>
      <c r="Y86" s="16">
        <v>3</v>
      </c>
      <c r="Z86" s="95">
        <v>3</v>
      </c>
    </row>
    <row r="87" spans="1:26" ht="14" hidden="1" customHeight="1" x14ac:dyDescent="0.15">
      <c r="A87" s="80" t="s">
        <v>143</v>
      </c>
      <c r="B87" s="73" t="s">
        <v>180</v>
      </c>
      <c r="C87" s="56"/>
      <c r="D87" s="57"/>
      <c r="E87" s="58"/>
      <c r="F87" s="16">
        <v>0</v>
      </c>
      <c r="G87" s="16">
        <v>3</v>
      </c>
      <c r="H87" s="58">
        <v>3</v>
      </c>
      <c r="I87" s="23"/>
      <c r="J87" s="35" t="s">
        <v>143</v>
      </c>
      <c r="K87" s="73" t="s">
        <v>180</v>
      </c>
      <c r="L87" s="56"/>
      <c r="M87" s="57"/>
      <c r="N87" s="58"/>
      <c r="O87" s="16">
        <v>0</v>
      </c>
      <c r="P87" s="16">
        <v>0</v>
      </c>
      <c r="Q87" s="95">
        <v>0</v>
      </c>
      <c r="R87" s="23"/>
      <c r="S87" s="35" t="s">
        <v>143</v>
      </c>
      <c r="T87" s="73" t="s">
        <v>180</v>
      </c>
      <c r="U87" s="56"/>
      <c r="V87" s="57"/>
      <c r="W87" s="58"/>
      <c r="X87" s="16">
        <v>0</v>
      </c>
      <c r="Y87" s="16">
        <v>3</v>
      </c>
      <c r="Z87" s="95">
        <v>3</v>
      </c>
    </row>
    <row r="88" spans="1:26" ht="14" hidden="1" customHeight="1" x14ac:dyDescent="0.15">
      <c r="A88" s="80" t="s">
        <v>143</v>
      </c>
      <c r="B88" s="73" t="s">
        <v>181</v>
      </c>
      <c r="C88" s="56"/>
      <c r="D88" s="57"/>
      <c r="E88" s="58"/>
      <c r="F88" s="16">
        <v>0</v>
      </c>
      <c r="G88" s="16">
        <v>3</v>
      </c>
      <c r="H88" s="58">
        <v>3</v>
      </c>
      <c r="I88" s="23"/>
      <c r="J88" s="35" t="s">
        <v>143</v>
      </c>
      <c r="K88" s="73" t="s">
        <v>181</v>
      </c>
      <c r="L88" s="56"/>
      <c r="M88" s="57"/>
      <c r="N88" s="58"/>
      <c r="O88" s="16">
        <v>0</v>
      </c>
      <c r="P88" s="16">
        <v>0</v>
      </c>
      <c r="Q88" s="95">
        <v>0</v>
      </c>
      <c r="R88" s="23"/>
      <c r="S88" s="35" t="s">
        <v>143</v>
      </c>
      <c r="T88" s="73" t="s">
        <v>181</v>
      </c>
      <c r="U88" s="56"/>
      <c r="V88" s="57"/>
      <c r="W88" s="58"/>
      <c r="X88" s="16">
        <v>0</v>
      </c>
      <c r="Y88" s="16">
        <v>3</v>
      </c>
      <c r="Z88" s="95">
        <v>3</v>
      </c>
    </row>
    <row r="89" spans="1:26" ht="14" hidden="1" customHeight="1" x14ac:dyDescent="0.15">
      <c r="A89" s="80" t="s">
        <v>144</v>
      </c>
      <c r="B89" s="73" t="s">
        <v>179</v>
      </c>
      <c r="C89" s="56">
        <v>53.3333333333333</v>
      </c>
      <c r="D89" s="57">
        <v>33.3333333333333</v>
      </c>
      <c r="E89" s="58">
        <v>13.3333333333333</v>
      </c>
      <c r="F89" s="16">
        <v>15</v>
      </c>
      <c r="G89" s="16">
        <v>32</v>
      </c>
      <c r="H89" s="58">
        <v>48</v>
      </c>
      <c r="I89" s="23"/>
      <c r="J89" s="35" t="s">
        <v>144</v>
      </c>
      <c r="K89" s="73" t="s">
        <v>179</v>
      </c>
      <c r="L89" s="56">
        <v>38</v>
      </c>
      <c r="M89" s="57">
        <v>42</v>
      </c>
      <c r="N89" s="58">
        <v>20</v>
      </c>
      <c r="O89" s="16">
        <v>50</v>
      </c>
      <c r="P89" s="16">
        <v>71</v>
      </c>
      <c r="Q89" s="95">
        <v>127</v>
      </c>
      <c r="R89" s="23"/>
      <c r="S89" s="35" t="s">
        <v>144</v>
      </c>
      <c r="T89" s="73" t="s">
        <v>179</v>
      </c>
      <c r="U89" s="56">
        <v>41.538461538461497</v>
      </c>
      <c r="V89" s="57">
        <v>40</v>
      </c>
      <c r="W89" s="58">
        <v>18.461538461538499</v>
      </c>
      <c r="X89" s="16">
        <v>65</v>
      </c>
      <c r="Y89" s="16">
        <v>103</v>
      </c>
      <c r="Z89" s="95">
        <v>175</v>
      </c>
    </row>
    <row r="90" spans="1:26" ht="14" hidden="1" customHeight="1" x14ac:dyDescent="0.15">
      <c r="A90" s="80" t="s">
        <v>144</v>
      </c>
      <c r="B90" s="73" t="s">
        <v>180</v>
      </c>
      <c r="C90" s="56">
        <v>40.625</v>
      </c>
      <c r="D90" s="57">
        <v>43.75</v>
      </c>
      <c r="E90" s="58">
        <v>15.625</v>
      </c>
      <c r="F90" s="16">
        <v>15</v>
      </c>
      <c r="G90" s="16">
        <v>32</v>
      </c>
      <c r="H90" s="58">
        <v>48</v>
      </c>
      <c r="I90" s="23"/>
      <c r="J90" s="35" t="s">
        <v>144</v>
      </c>
      <c r="K90" s="73" t="s">
        <v>180</v>
      </c>
      <c r="L90" s="56">
        <v>45.0704225352113</v>
      </c>
      <c r="M90" s="57">
        <v>49.295774647887299</v>
      </c>
      <c r="N90" s="58">
        <v>5.6338028169014098</v>
      </c>
      <c r="O90" s="16">
        <v>50</v>
      </c>
      <c r="P90" s="16">
        <v>71</v>
      </c>
      <c r="Q90" s="95">
        <v>127</v>
      </c>
      <c r="R90" s="23"/>
      <c r="S90" s="35" t="s">
        <v>144</v>
      </c>
      <c r="T90" s="73" t="s">
        <v>180</v>
      </c>
      <c r="U90" s="56">
        <v>43.6893203883495</v>
      </c>
      <c r="V90" s="57">
        <v>47.572815533980602</v>
      </c>
      <c r="W90" s="58">
        <v>8.7378640776699008</v>
      </c>
      <c r="X90" s="16">
        <v>65</v>
      </c>
      <c r="Y90" s="16">
        <v>103</v>
      </c>
      <c r="Z90" s="95">
        <v>175</v>
      </c>
    </row>
    <row r="91" spans="1:26" ht="14" hidden="1" customHeight="1" x14ac:dyDescent="0.15">
      <c r="A91" s="80" t="s">
        <v>144</v>
      </c>
      <c r="B91" s="73" t="s">
        <v>181</v>
      </c>
      <c r="C91" s="56">
        <v>45.8333333333333</v>
      </c>
      <c r="D91" s="57">
        <v>39.5833333333333</v>
      </c>
      <c r="E91" s="58">
        <v>14.5833333333333</v>
      </c>
      <c r="F91" s="16">
        <v>15</v>
      </c>
      <c r="G91" s="16">
        <v>32</v>
      </c>
      <c r="H91" s="58">
        <v>48</v>
      </c>
      <c r="I91" s="23"/>
      <c r="J91" s="35" t="s">
        <v>144</v>
      </c>
      <c r="K91" s="73" t="s">
        <v>181</v>
      </c>
      <c r="L91" s="56">
        <v>40.157480314960601</v>
      </c>
      <c r="M91" s="57">
        <v>48.031496062992098</v>
      </c>
      <c r="N91" s="58">
        <v>11.8110236220472</v>
      </c>
      <c r="O91" s="16">
        <v>50</v>
      </c>
      <c r="P91" s="16">
        <v>71</v>
      </c>
      <c r="Q91" s="95">
        <v>127</v>
      </c>
      <c r="R91" s="23"/>
      <c r="S91" s="35" t="s">
        <v>144</v>
      </c>
      <c r="T91" s="73" t="s">
        <v>181</v>
      </c>
      <c r="U91" s="56">
        <v>41.714285714285701</v>
      </c>
      <c r="V91" s="57">
        <v>45.714285714285701</v>
      </c>
      <c r="W91" s="58">
        <v>12.5714285714286</v>
      </c>
      <c r="X91" s="16">
        <v>65</v>
      </c>
      <c r="Y91" s="16">
        <v>103</v>
      </c>
      <c r="Z91" s="95">
        <v>175</v>
      </c>
    </row>
    <row r="92" spans="1:26" ht="14" hidden="1" customHeight="1" x14ac:dyDescent="0.15">
      <c r="A92" s="80" t="s">
        <v>185</v>
      </c>
      <c r="B92" s="73" t="s">
        <v>179</v>
      </c>
      <c r="C92" s="56">
        <v>16.6666666666667</v>
      </c>
      <c r="D92" s="57">
        <v>58.3333333333333</v>
      </c>
      <c r="E92" s="58">
        <v>25</v>
      </c>
      <c r="F92" s="16">
        <v>12</v>
      </c>
      <c r="G92" s="16">
        <v>14</v>
      </c>
      <c r="H92" s="58">
        <v>28</v>
      </c>
      <c r="I92" s="23"/>
      <c r="J92" s="35" t="s">
        <v>185</v>
      </c>
      <c r="K92" s="73" t="s">
        <v>179</v>
      </c>
      <c r="L92" s="56"/>
      <c r="M92" s="57"/>
      <c r="N92" s="58"/>
      <c r="O92" s="16">
        <v>7</v>
      </c>
      <c r="P92" s="16">
        <v>12</v>
      </c>
      <c r="Q92" s="95">
        <v>19</v>
      </c>
      <c r="R92" s="23"/>
      <c r="S92" s="35" t="s">
        <v>185</v>
      </c>
      <c r="T92" s="73" t="s">
        <v>179</v>
      </c>
      <c r="U92" s="56">
        <v>31.578947368421101</v>
      </c>
      <c r="V92" s="57">
        <v>52.631578947368403</v>
      </c>
      <c r="W92" s="58">
        <v>15.789473684210501</v>
      </c>
      <c r="X92" s="16">
        <v>19</v>
      </c>
      <c r="Y92" s="16">
        <v>26</v>
      </c>
      <c r="Z92" s="95">
        <v>47</v>
      </c>
    </row>
    <row r="93" spans="1:26" ht="14" hidden="1" customHeight="1" x14ac:dyDescent="0.15">
      <c r="A93" s="80" t="s">
        <v>185</v>
      </c>
      <c r="B93" s="73" t="s">
        <v>180</v>
      </c>
      <c r="C93" s="56">
        <v>50</v>
      </c>
      <c r="D93" s="57">
        <v>50</v>
      </c>
      <c r="E93" s="58">
        <v>0</v>
      </c>
      <c r="F93" s="16">
        <v>12</v>
      </c>
      <c r="G93" s="16">
        <v>14</v>
      </c>
      <c r="H93" s="58">
        <v>28</v>
      </c>
      <c r="I93" s="23"/>
      <c r="J93" s="35" t="s">
        <v>185</v>
      </c>
      <c r="K93" s="73" t="s">
        <v>180</v>
      </c>
      <c r="L93" s="56"/>
      <c r="M93" s="57"/>
      <c r="N93" s="58"/>
      <c r="O93" s="16">
        <v>7</v>
      </c>
      <c r="P93" s="16">
        <v>12</v>
      </c>
      <c r="Q93" s="95">
        <v>19</v>
      </c>
      <c r="R93" s="23"/>
      <c r="S93" s="35" t="s">
        <v>185</v>
      </c>
      <c r="T93" s="73" t="s">
        <v>180</v>
      </c>
      <c r="U93" s="56">
        <v>61.538461538461497</v>
      </c>
      <c r="V93" s="57">
        <v>38.461538461538503</v>
      </c>
      <c r="W93" s="58">
        <v>0</v>
      </c>
      <c r="X93" s="16">
        <v>19</v>
      </c>
      <c r="Y93" s="16">
        <v>26</v>
      </c>
      <c r="Z93" s="95">
        <v>47</v>
      </c>
    </row>
    <row r="94" spans="1:26" ht="14" hidden="1" customHeight="1" x14ac:dyDescent="0.15">
      <c r="A94" s="80" t="s">
        <v>185</v>
      </c>
      <c r="B94" s="73" t="s">
        <v>181</v>
      </c>
      <c r="C94" s="56">
        <v>35.714285714285701</v>
      </c>
      <c r="D94" s="57">
        <v>50</v>
      </c>
      <c r="E94" s="58">
        <v>14.285714285714301</v>
      </c>
      <c r="F94" s="16">
        <v>12</v>
      </c>
      <c r="G94" s="16">
        <v>14</v>
      </c>
      <c r="H94" s="58">
        <v>28</v>
      </c>
      <c r="I94" s="23"/>
      <c r="J94" s="35" t="s">
        <v>185</v>
      </c>
      <c r="K94" s="73" t="s">
        <v>181</v>
      </c>
      <c r="L94" s="56">
        <v>68.421052631578902</v>
      </c>
      <c r="M94" s="57">
        <v>31.578947368421101</v>
      </c>
      <c r="N94" s="58">
        <v>0</v>
      </c>
      <c r="O94" s="16">
        <v>7</v>
      </c>
      <c r="P94" s="16">
        <v>12</v>
      </c>
      <c r="Q94" s="95">
        <v>19</v>
      </c>
      <c r="R94" s="23"/>
      <c r="S94" s="35" t="s">
        <v>185</v>
      </c>
      <c r="T94" s="73" t="s">
        <v>181</v>
      </c>
      <c r="U94" s="56">
        <v>48.936170212766001</v>
      </c>
      <c r="V94" s="57">
        <v>42.553191489361701</v>
      </c>
      <c r="W94" s="58">
        <v>8.5106382978723403</v>
      </c>
      <c r="X94" s="16">
        <v>19</v>
      </c>
      <c r="Y94" s="16">
        <v>26</v>
      </c>
      <c r="Z94" s="95">
        <v>47</v>
      </c>
    </row>
    <row r="95" spans="1:26" ht="14" hidden="1" customHeight="1" x14ac:dyDescent="0.15">
      <c r="A95" s="80" t="s">
        <v>186</v>
      </c>
      <c r="B95" s="73" t="s">
        <v>179</v>
      </c>
      <c r="C95" s="56"/>
      <c r="D95" s="57"/>
      <c r="E95" s="58"/>
      <c r="F95" s="16">
        <v>2</v>
      </c>
      <c r="G95" s="16">
        <v>4</v>
      </c>
      <c r="H95" s="58">
        <v>7</v>
      </c>
      <c r="I95" s="23"/>
      <c r="J95" s="35" t="s">
        <v>186</v>
      </c>
      <c r="K95" s="73" t="s">
        <v>179</v>
      </c>
      <c r="L95" s="56">
        <v>29.411764705882401</v>
      </c>
      <c r="M95" s="57">
        <v>64.705882352941202</v>
      </c>
      <c r="N95" s="58">
        <v>5.8823529411764701</v>
      </c>
      <c r="O95" s="16">
        <v>17</v>
      </c>
      <c r="P95" s="16">
        <v>17</v>
      </c>
      <c r="Q95" s="95">
        <v>34</v>
      </c>
      <c r="R95" s="23"/>
      <c r="S95" s="35" t="s">
        <v>186</v>
      </c>
      <c r="T95" s="73" t="s">
        <v>179</v>
      </c>
      <c r="U95" s="56">
        <v>26.315789473684202</v>
      </c>
      <c r="V95" s="57">
        <v>63.157894736842103</v>
      </c>
      <c r="W95" s="58">
        <v>10.526315789473699</v>
      </c>
      <c r="X95" s="16">
        <v>19</v>
      </c>
      <c r="Y95" s="16">
        <v>21</v>
      </c>
      <c r="Z95" s="95">
        <v>41</v>
      </c>
    </row>
    <row r="96" spans="1:26" ht="14" hidden="1" customHeight="1" x14ac:dyDescent="0.15">
      <c r="A96" s="80" t="s">
        <v>186</v>
      </c>
      <c r="B96" s="73" t="s">
        <v>180</v>
      </c>
      <c r="C96" s="56"/>
      <c r="D96" s="57"/>
      <c r="E96" s="58"/>
      <c r="F96" s="16">
        <v>2</v>
      </c>
      <c r="G96" s="16">
        <v>4</v>
      </c>
      <c r="H96" s="58">
        <v>7</v>
      </c>
      <c r="I96" s="23"/>
      <c r="J96" s="35" t="s">
        <v>186</v>
      </c>
      <c r="K96" s="73" t="s">
        <v>180</v>
      </c>
      <c r="L96" s="56">
        <v>29.411764705882401</v>
      </c>
      <c r="M96" s="57">
        <v>64.705882352941202</v>
      </c>
      <c r="N96" s="58">
        <v>5.8823529411764701</v>
      </c>
      <c r="O96" s="16">
        <v>17</v>
      </c>
      <c r="P96" s="16">
        <v>17</v>
      </c>
      <c r="Q96" s="95">
        <v>34</v>
      </c>
      <c r="R96" s="23"/>
      <c r="S96" s="35" t="s">
        <v>186</v>
      </c>
      <c r="T96" s="73" t="s">
        <v>180</v>
      </c>
      <c r="U96" s="56">
        <v>38.095238095238102</v>
      </c>
      <c r="V96" s="57">
        <v>57.142857142857103</v>
      </c>
      <c r="W96" s="58">
        <v>4.7619047619047601</v>
      </c>
      <c r="X96" s="16">
        <v>19</v>
      </c>
      <c r="Y96" s="16">
        <v>21</v>
      </c>
      <c r="Z96" s="95">
        <v>41</v>
      </c>
    </row>
    <row r="97" spans="1:26" ht="14" hidden="1" customHeight="1" x14ac:dyDescent="0.15">
      <c r="A97" s="80" t="s">
        <v>186</v>
      </c>
      <c r="B97" s="73" t="s">
        <v>181</v>
      </c>
      <c r="C97" s="56"/>
      <c r="D97" s="57"/>
      <c r="E97" s="58"/>
      <c r="F97" s="16">
        <v>2</v>
      </c>
      <c r="G97" s="16">
        <v>4</v>
      </c>
      <c r="H97" s="58">
        <v>7</v>
      </c>
      <c r="I97" s="23"/>
      <c r="J97" s="35" t="s">
        <v>186</v>
      </c>
      <c r="K97" s="73" t="s">
        <v>181</v>
      </c>
      <c r="L97" s="56">
        <v>29.411764705882401</v>
      </c>
      <c r="M97" s="57">
        <v>64.705882352941202</v>
      </c>
      <c r="N97" s="58">
        <v>5.8823529411764701</v>
      </c>
      <c r="O97" s="16">
        <v>17</v>
      </c>
      <c r="P97" s="16">
        <v>17</v>
      </c>
      <c r="Q97" s="95">
        <v>34</v>
      </c>
      <c r="R97" s="23"/>
      <c r="S97" s="35" t="s">
        <v>186</v>
      </c>
      <c r="T97" s="73" t="s">
        <v>181</v>
      </c>
      <c r="U97" s="56">
        <v>31.707317073170699</v>
      </c>
      <c r="V97" s="57">
        <v>60.975609756097597</v>
      </c>
      <c r="W97" s="58">
        <v>7.3170731707317103</v>
      </c>
      <c r="X97" s="16">
        <v>19</v>
      </c>
      <c r="Y97" s="16">
        <v>21</v>
      </c>
      <c r="Z97" s="95">
        <v>41</v>
      </c>
    </row>
    <row r="98" spans="1:26" ht="14" hidden="1" customHeight="1" x14ac:dyDescent="0.15">
      <c r="A98" s="80" t="s">
        <v>187</v>
      </c>
      <c r="B98" s="73" t="s">
        <v>179</v>
      </c>
      <c r="C98" s="56"/>
      <c r="D98" s="57"/>
      <c r="E98" s="58"/>
      <c r="F98" s="16">
        <v>8</v>
      </c>
      <c r="G98" s="16">
        <v>12</v>
      </c>
      <c r="H98" s="58">
        <v>20</v>
      </c>
      <c r="I98" s="23"/>
      <c r="J98" s="35" t="s">
        <v>187</v>
      </c>
      <c r="K98" s="73" t="s">
        <v>179</v>
      </c>
      <c r="L98" s="56"/>
      <c r="M98" s="57"/>
      <c r="N98" s="58"/>
      <c r="O98" s="16">
        <v>5</v>
      </c>
      <c r="P98" s="16">
        <v>5</v>
      </c>
      <c r="Q98" s="95">
        <v>10</v>
      </c>
      <c r="R98" s="23"/>
      <c r="S98" s="35" t="s">
        <v>187</v>
      </c>
      <c r="T98" s="73" t="s">
        <v>179</v>
      </c>
      <c r="U98" s="56">
        <v>38.461538461538503</v>
      </c>
      <c r="V98" s="57">
        <v>61.538461538461497</v>
      </c>
      <c r="W98" s="58">
        <v>0</v>
      </c>
      <c r="X98" s="16">
        <v>13</v>
      </c>
      <c r="Y98" s="16">
        <v>17</v>
      </c>
      <c r="Z98" s="95">
        <v>30</v>
      </c>
    </row>
    <row r="99" spans="1:26" ht="14" hidden="1" customHeight="1" x14ac:dyDescent="0.15">
      <c r="A99" s="80" t="s">
        <v>187</v>
      </c>
      <c r="B99" s="73" t="s">
        <v>180</v>
      </c>
      <c r="C99" s="56"/>
      <c r="D99" s="57"/>
      <c r="E99" s="58"/>
      <c r="F99" s="16">
        <v>8</v>
      </c>
      <c r="G99" s="16">
        <v>12</v>
      </c>
      <c r="H99" s="58">
        <v>20</v>
      </c>
      <c r="I99" s="23"/>
      <c r="J99" s="35" t="s">
        <v>187</v>
      </c>
      <c r="K99" s="73" t="s">
        <v>180</v>
      </c>
      <c r="L99" s="56"/>
      <c r="M99" s="57"/>
      <c r="N99" s="58"/>
      <c r="O99" s="16">
        <v>5</v>
      </c>
      <c r="P99" s="16">
        <v>5</v>
      </c>
      <c r="Q99" s="95">
        <v>10</v>
      </c>
      <c r="R99" s="23"/>
      <c r="S99" s="35" t="s">
        <v>187</v>
      </c>
      <c r="T99" s="73" t="s">
        <v>180</v>
      </c>
      <c r="U99" s="56">
        <v>70.588235294117695</v>
      </c>
      <c r="V99" s="57">
        <v>29.411764705882401</v>
      </c>
      <c r="W99" s="58">
        <v>0</v>
      </c>
      <c r="X99" s="16">
        <v>13</v>
      </c>
      <c r="Y99" s="16">
        <v>17</v>
      </c>
      <c r="Z99" s="95">
        <v>30</v>
      </c>
    </row>
    <row r="100" spans="1:26" ht="14" hidden="1" customHeight="1" x14ac:dyDescent="0.15">
      <c r="A100" s="80" t="s">
        <v>187</v>
      </c>
      <c r="B100" s="73" t="s">
        <v>181</v>
      </c>
      <c r="C100" s="56">
        <v>50</v>
      </c>
      <c r="D100" s="57">
        <v>50</v>
      </c>
      <c r="E100" s="58">
        <v>0</v>
      </c>
      <c r="F100" s="16">
        <v>8</v>
      </c>
      <c r="G100" s="16">
        <v>12</v>
      </c>
      <c r="H100" s="58">
        <v>20</v>
      </c>
      <c r="I100" s="23"/>
      <c r="J100" s="35" t="s">
        <v>187</v>
      </c>
      <c r="K100" s="73" t="s">
        <v>181</v>
      </c>
      <c r="L100" s="56">
        <v>70</v>
      </c>
      <c r="M100" s="57">
        <v>30</v>
      </c>
      <c r="N100" s="58">
        <v>0</v>
      </c>
      <c r="O100" s="16">
        <v>5</v>
      </c>
      <c r="P100" s="16">
        <v>5</v>
      </c>
      <c r="Q100" s="95">
        <v>10</v>
      </c>
      <c r="R100" s="23"/>
      <c r="S100" s="35" t="s">
        <v>187</v>
      </c>
      <c r="T100" s="73" t="s">
        <v>181</v>
      </c>
      <c r="U100" s="56">
        <v>56.6666666666667</v>
      </c>
      <c r="V100" s="57">
        <v>43.3333333333333</v>
      </c>
      <c r="W100" s="58">
        <v>0</v>
      </c>
      <c r="X100" s="16">
        <v>13</v>
      </c>
      <c r="Y100" s="16">
        <v>17</v>
      </c>
      <c r="Z100" s="95">
        <v>30</v>
      </c>
    </row>
    <row r="101" spans="1:26" ht="14" customHeight="1" x14ac:dyDescent="0.15">
      <c r="A101" s="81" t="s">
        <v>188</v>
      </c>
      <c r="B101" s="79" t="s">
        <v>179</v>
      </c>
      <c r="C101" s="89">
        <v>32.4324324324324</v>
      </c>
      <c r="D101" s="90">
        <v>51.351351351351298</v>
      </c>
      <c r="E101" s="91">
        <v>16.2162162162162</v>
      </c>
      <c r="F101" s="20">
        <v>37</v>
      </c>
      <c r="G101" s="20">
        <v>62</v>
      </c>
      <c r="H101" s="91">
        <v>103</v>
      </c>
      <c r="I101" s="67"/>
      <c r="J101" s="78" t="s">
        <v>188</v>
      </c>
      <c r="K101" s="79" t="s">
        <v>179</v>
      </c>
      <c r="L101" s="89">
        <v>39.240506329113899</v>
      </c>
      <c r="M101" s="90">
        <v>46.835443037974699</v>
      </c>
      <c r="N101" s="91">
        <v>13.924050632911401</v>
      </c>
      <c r="O101" s="20">
        <v>79</v>
      </c>
      <c r="P101" s="20">
        <v>105</v>
      </c>
      <c r="Q101" s="96">
        <v>190</v>
      </c>
      <c r="R101" s="67"/>
      <c r="S101" s="78" t="s">
        <v>188</v>
      </c>
      <c r="T101" s="79" t="s">
        <v>179</v>
      </c>
      <c r="U101" s="89">
        <v>37.068965517241402</v>
      </c>
      <c r="V101" s="90">
        <v>48.275862068965502</v>
      </c>
      <c r="W101" s="91">
        <v>14.6551724137931</v>
      </c>
      <c r="X101" s="20">
        <v>116</v>
      </c>
      <c r="Y101" s="20">
        <v>167</v>
      </c>
      <c r="Z101" s="96">
        <v>293</v>
      </c>
    </row>
    <row r="102" spans="1:26" ht="14" customHeight="1" x14ac:dyDescent="0.15">
      <c r="A102" s="81" t="s">
        <v>188</v>
      </c>
      <c r="B102" s="79" t="s">
        <v>180</v>
      </c>
      <c r="C102" s="89">
        <v>50</v>
      </c>
      <c r="D102" s="90">
        <v>41.935483870967701</v>
      </c>
      <c r="E102" s="91">
        <v>8.0645161290322598</v>
      </c>
      <c r="F102" s="20">
        <v>37</v>
      </c>
      <c r="G102" s="20">
        <v>62</v>
      </c>
      <c r="H102" s="91">
        <v>103</v>
      </c>
      <c r="I102" s="67"/>
      <c r="J102" s="78" t="s">
        <v>188</v>
      </c>
      <c r="K102" s="79" t="s">
        <v>180</v>
      </c>
      <c r="L102" s="89">
        <v>47.619047619047599</v>
      </c>
      <c r="M102" s="90">
        <v>47.619047619047599</v>
      </c>
      <c r="N102" s="91">
        <v>4.7619047619047601</v>
      </c>
      <c r="O102" s="20">
        <v>79</v>
      </c>
      <c r="P102" s="20">
        <v>105</v>
      </c>
      <c r="Q102" s="96">
        <v>190</v>
      </c>
      <c r="R102" s="67"/>
      <c r="S102" s="78" t="s">
        <v>188</v>
      </c>
      <c r="T102" s="79" t="s">
        <v>180</v>
      </c>
      <c r="U102" s="89">
        <v>48.502994011976</v>
      </c>
      <c r="V102" s="90">
        <v>45.508982035928099</v>
      </c>
      <c r="W102" s="91">
        <v>5.9880239520958103</v>
      </c>
      <c r="X102" s="20">
        <v>116</v>
      </c>
      <c r="Y102" s="20">
        <v>167</v>
      </c>
      <c r="Z102" s="96">
        <v>293</v>
      </c>
    </row>
    <row r="103" spans="1:26" ht="14" customHeight="1" x14ac:dyDescent="0.15">
      <c r="A103" s="82" t="s">
        <v>188</v>
      </c>
      <c r="B103" s="75" t="s">
        <v>181</v>
      </c>
      <c r="C103" s="59">
        <v>43.6893203883495</v>
      </c>
      <c r="D103" s="60">
        <v>44.660194174757301</v>
      </c>
      <c r="E103" s="61">
        <v>11.6504854368932</v>
      </c>
      <c r="F103" s="18">
        <v>37</v>
      </c>
      <c r="G103" s="18">
        <v>62</v>
      </c>
      <c r="H103" s="61">
        <v>103</v>
      </c>
      <c r="I103" s="67"/>
      <c r="J103" s="74" t="s">
        <v>188</v>
      </c>
      <c r="K103" s="75" t="s">
        <v>181</v>
      </c>
      <c r="L103" s="59">
        <v>42.631578947368403</v>
      </c>
      <c r="M103" s="60">
        <v>48.421052631578902</v>
      </c>
      <c r="N103" s="61">
        <v>8.9473684210526301</v>
      </c>
      <c r="O103" s="18">
        <v>79</v>
      </c>
      <c r="P103" s="18">
        <v>105</v>
      </c>
      <c r="Q103" s="62">
        <v>190</v>
      </c>
      <c r="R103" s="67"/>
      <c r="S103" s="74" t="s">
        <v>188</v>
      </c>
      <c r="T103" s="75" t="s">
        <v>181</v>
      </c>
      <c r="U103" s="59">
        <v>43.003412969283303</v>
      </c>
      <c r="V103" s="60">
        <v>47.098976109215002</v>
      </c>
      <c r="W103" s="61">
        <v>9.8976109215017107</v>
      </c>
      <c r="X103" s="18">
        <v>116</v>
      </c>
      <c r="Y103" s="18">
        <v>167</v>
      </c>
      <c r="Z103" s="62">
        <v>293</v>
      </c>
    </row>
  </sheetData>
  <autoFilter ref="A55:Z103" xr:uid="{00000000-0009-0000-0000-000008000000}">
    <filterColumn colId="0">
      <filters>
        <filter val="Länet"/>
      </filters>
    </filterColumn>
  </autoFilter>
  <mergeCells count="12">
    <mergeCell ref="X54:Z54"/>
    <mergeCell ref="A52:H52"/>
    <mergeCell ref="J52:Q52"/>
    <mergeCell ref="S52:Z52"/>
    <mergeCell ref="A53:H53"/>
    <mergeCell ref="J53:Q53"/>
    <mergeCell ref="S53:Z53"/>
    <mergeCell ref="C54:E54"/>
    <mergeCell ref="F54:H54"/>
    <mergeCell ref="L54:N54"/>
    <mergeCell ref="O54:Q54"/>
    <mergeCell ref="U54:W54"/>
  </mergeCells>
  <pageMargins left="0.23622047244094491" right="0.23622047244094491" top="0.74803149606299213" bottom="0.74803149606299213" header="0.31496062992125984" footer="0.31496062992125984"/>
  <pageSetup paperSize="9" scale="3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50</vt:i4>
      </vt:variant>
    </vt:vector>
  </HeadingPairs>
  <TitlesOfParts>
    <vt:vector size="101" baseType="lpstr">
      <vt:lpstr>Information</vt:lpstr>
      <vt:lpstr>Innehåll</vt:lpstr>
      <vt:lpstr>Svarsfrekvenser</vt:lpstr>
      <vt:lpstr>H01</vt:lpstr>
      <vt:lpstr>H02</vt:lpstr>
      <vt:lpstr>L01</vt:lpstr>
      <vt:lpstr>L02</vt:lpstr>
      <vt:lpstr>L03</vt:lpstr>
      <vt:lpstr>H03</vt:lpstr>
      <vt:lpstr>H04</vt:lpstr>
      <vt:lpstr>H05</vt:lpstr>
      <vt:lpstr>H06</vt:lpstr>
      <vt:lpstr>H07</vt:lpstr>
      <vt:lpstr>H08</vt:lpstr>
      <vt:lpstr>H09</vt:lpstr>
      <vt:lpstr>F01</vt:lpstr>
      <vt:lpstr>F02</vt:lpstr>
      <vt:lpstr>S01</vt:lpstr>
      <vt:lpstr>S02</vt:lpstr>
      <vt:lpstr>S03</vt:lpstr>
      <vt:lpstr>S04</vt:lpstr>
      <vt:lpstr>S05</vt:lpstr>
      <vt:lpstr>T01</vt:lpstr>
      <vt:lpstr>T02</vt:lpstr>
      <vt:lpstr>U01</vt:lpstr>
      <vt:lpstr>S06</vt:lpstr>
      <vt:lpstr>S07</vt:lpstr>
      <vt:lpstr>B05</vt:lpstr>
      <vt:lpstr>B06</vt:lpstr>
      <vt:lpstr>T03</vt:lpstr>
      <vt:lpstr>D01</vt:lpstr>
      <vt:lpstr>T04</vt:lpstr>
      <vt:lpstr>D02</vt:lpstr>
      <vt:lpstr>D03</vt:lpstr>
      <vt:lpstr>T05</vt:lpstr>
      <vt:lpstr>T06</vt:lpstr>
      <vt:lpstr>T07</vt:lpstr>
      <vt:lpstr>T08</vt:lpstr>
      <vt:lpstr>U02</vt:lpstr>
      <vt:lpstr>U03</vt:lpstr>
      <vt:lpstr>U04</vt:lpstr>
      <vt:lpstr>U05</vt:lpstr>
      <vt:lpstr>A01</vt:lpstr>
      <vt:lpstr>A02</vt:lpstr>
      <vt:lpstr>A03</vt:lpstr>
      <vt:lpstr>A03b</vt:lpstr>
      <vt:lpstr>A03c</vt:lpstr>
      <vt:lpstr>A04</vt:lpstr>
      <vt:lpstr>A05</vt:lpstr>
      <vt:lpstr>A06</vt:lpstr>
      <vt:lpstr>A07</vt:lpstr>
      <vt:lpstr>'A01'!Print_Area</vt:lpstr>
      <vt:lpstr>'A02'!Print_Area</vt:lpstr>
      <vt:lpstr>'A03'!Print_Area</vt:lpstr>
      <vt:lpstr>A03b!Print_Area</vt:lpstr>
      <vt:lpstr>A03c!Print_Area</vt:lpstr>
      <vt:lpstr>'A04'!Print_Area</vt:lpstr>
      <vt:lpstr>'A05'!Print_Area</vt:lpstr>
      <vt:lpstr>'A06'!Print_Area</vt:lpstr>
      <vt:lpstr>'A07'!Print_Area</vt:lpstr>
      <vt:lpstr>'B05'!Print_Area</vt:lpstr>
      <vt:lpstr>'B06'!Print_Area</vt:lpstr>
      <vt:lpstr>'D01'!Print_Area</vt:lpstr>
      <vt:lpstr>'D02'!Print_Area</vt:lpstr>
      <vt:lpstr>'D03'!Print_Area</vt:lpstr>
      <vt:lpstr>'F01'!Print_Area</vt:lpstr>
      <vt:lpstr>'F02'!Print_Area</vt:lpstr>
      <vt:lpstr>'H01'!Print_Area</vt:lpstr>
      <vt:lpstr>'H02'!Print_Area</vt:lpstr>
      <vt:lpstr>'H03'!Print_Area</vt:lpstr>
      <vt:lpstr>'H04'!Print_Area</vt:lpstr>
      <vt:lpstr>'H05'!Print_Area</vt:lpstr>
      <vt:lpstr>'H06'!Print_Area</vt:lpstr>
      <vt:lpstr>'H07'!Print_Area</vt:lpstr>
      <vt:lpstr>'H08'!Print_Area</vt:lpstr>
      <vt:lpstr>'H09'!Print_Area</vt:lpstr>
      <vt:lpstr>Information!Print_Area</vt:lpstr>
      <vt:lpstr>'L01'!Print_Area</vt:lpstr>
      <vt:lpstr>'L02'!Print_Area</vt:lpstr>
      <vt:lpstr>'L03'!Print_Area</vt:lpstr>
      <vt:lpstr>'S01'!Print_Area</vt:lpstr>
      <vt:lpstr>'S02'!Print_Area</vt:lpstr>
      <vt:lpstr>'S03'!Print_Area</vt:lpstr>
      <vt:lpstr>'S04'!Print_Area</vt:lpstr>
      <vt:lpstr>'S05'!Print_Area</vt:lpstr>
      <vt:lpstr>'S06'!Print_Area</vt:lpstr>
      <vt:lpstr>'S07'!Print_Area</vt:lpstr>
      <vt:lpstr>Svarsfrekvenser!Print_Area</vt:lpstr>
      <vt:lpstr>'T01'!Print_Area</vt:lpstr>
      <vt:lpstr>'T02'!Print_Area</vt:lpstr>
      <vt:lpstr>'T03'!Print_Area</vt:lpstr>
      <vt:lpstr>'T04'!Print_Area</vt:lpstr>
      <vt:lpstr>'T05'!Print_Area</vt:lpstr>
      <vt:lpstr>'T06'!Print_Area</vt:lpstr>
      <vt:lpstr>'T07'!Print_Area</vt:lpstr>
      <vt:lpstr>'T08'!Print_Area</vt:lpstr>
      <vt:lpstr>'U01'!Print_Area</vt:lpstr>
      <vt:lpstr>'U02'!Print_Area</vt:lpstr>
      <vt:lpstr>'U03'!Print_Area</vt:lpstr>
      <vt:lpstr>'U04'!Print_Area</vt:lpstr>
      <vt:lpstr>'U05'!Print_Area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Petter Björnson Wikström</cp:lastModifiedBy>
  <cp:lastPrinted>2023-04-18T09:20:55Z</cp:lastPrinted>
  <dcterms:created xsi:type="dcterms:W3CDTF">2005-08-30T13:26:15Z</dcterms:created>
  <dcterms:modified xsi:type="dcterms:W3CDTF">2023-04-21T14:11:29Z</dcterms:modified>
</cp:coreProperties>
</file>